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.D.Lopez\Desktop\"/>
    </mc:Choice>
  </mc:AlternateContent>
  <bookViews>
    <workbookView xWindow="120" yWindow="105" windowWidth="20730" windowHeight="6720" activeTab="3"/>
  </bookViews>
  <sheets>
    <sheet name="Florida" sheetId="1" r:id="rId1"/>
    <sheet name="Repairs" sheetId="2" r:id="rId2"/>
    <sheet name="Demolitions" sheetId="4" r:id="rId3"/>
    <sheet name="Comments on Previous Years" sheetId="3" r:id="rId4"/>
  </sheets>
  <calcPr calcId="171027"/>
</workbook>
</file>

<file path=xl/calcChain.xml><?xml version="1.0" encoding="utf-8"?>
<calcChain xmlns="http://schemas.openxmlformats.org/spreadsheetml/2006/main">
  <c r="P753" i="3" l="1"/>
  <c r="L753" i="3"/>
  <c r="N753" i="3" l="1"/>
  <c r="M753" i="3"/>
  <c r="K753" i="3"/>
  <c r="I753" i="3"/>
</calcChain>
</file>

<file path=xl/comments1.xml><?xml version="1.0" encoding="utf-8"?>
<comments xmlns="http://schemas.openxmlformats.org/spreadsheetml/2006/main">
  <authors>
    <author>Author</author>
  </authors>
  <commentList>
    <comment ref="X7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Please verify the Project Type and Mandate. This series reads as State funds used to build a barrier required by Federal Regulation. </t>
        </r>
      </text>
    </comment>
    <comment ref="X13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Please verify the Project Type and Mandate. This series reads as State funds used to build a barrier required by Federal Regulation. </t>
        </r>
      </text>
    </comment>
    <comment ref="X2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Please verify the Project Type and Mandate. This series reads as State funds used to build a barrier required by Federal Regulation. </t>
        </r>
      </text>
    </comment>
    <comment ref="G362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All the other barriers in D3 are are on I-10; please check that this one is on I-110, or if it is a typo</t>
        </r>
      </text>
    </comment>
    <comment ref="X57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Please verify the Project Type and Mandate. This series reads as State funds used to build a barrier required by Federal Regulation. </t>
        </r>
      </text>
    </comment>
    <comment ref="X58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Please verify the Project Type and Mandate. This series reads as State funds used to build a barrier required by Federal Regulation. </t>
        </r>
      </text>
    </comment>
    <comment ref="X58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Please verify the Project Type and Mandate. This series reads as State funds used to build a barrier required by Federal Regulation. </t>
        </r>
      </text>
    </comment>
    <comment ref="X60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Please verify the Project Type and Mandate. This series reads as State funds used to build a barrier required by Federal Regulation. </t>
        </r>
      </text>
    </comment>
    <comment ref="X60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Please verify the Project Type and Mandate. This series reads as State funds used to build a barrier required by Federal Regulation. </t>
        </r>
      </text>
    </comment>
    <comment ref="X61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Please verify the Project Type and Mandate. This series reads as State funds used to build a barrier required by Federal Regulation. </t>
        </r>
      </text>
    </comment>
  </commentList>
</comments>
</file>

<file path=xl/sharedStrings.xml><?xml version="1.0" encoding="utf-8"?>
<sst xmlns="http://schemas.openxmlformats.org/spreadsheetml/2006/main" count="9900" uniqueCount="1747">
  <si>
    <t>Noise Barrier ID</t>
  </si>
  <si>
    <t>State</t>
  </si>
  <si>
    <t>County</t>
  </si>
  <si>
    <t>City</t>
  </si>
  <si>
    <t>State Reference Name</t>
  </si>
  <si>
    <t>Route</t>
  </si>
  <si>
    <t>Original Construction Cost</t>
  </si>
  <si>
    <t>Original Unit Cost</t>
  </si>
  <si>
    <t>Area Sq Ft</t>
  </si>
  <si>
    <t>Year of Original Construction</t>
  </si>
  <si>
    <t>Avg Noise Reduction</t>
  </si>
  <si>
    <t>Primary NAC</t>
  </si>
  <si>
    <t>Other NAC</t>
  </si>
  <si>
    <t>Primary Construction Material</t>
  </si>
  <si>
    <t>Secondary Construction Material</t>
  </si>
  <si>
    <t>Features</t>
  </si>
  <si>
    <t>Surface Texture</t>
  </si>
  <si>
    <t>Foundation</t>
  </si>
  <si>
    <t>Project Type</t>
  </si>
  <si>
    <t>Mandate for Construction</t>
  </si>
  <si>
    <t>Repair Date</t>
  </si>
  <si>
    <t>Comments – Other Primary Construction Material</t>
  </si>
  <si>
    <t>Comments – Other Secondary Construction Material</t>
  </si>
  <si>
    <t>Comments – Other Feature</t>
  </si>
  <si>
    <t>Comments – Other Project Type</t>
  </si>
  <si>
    <t>Florida</t>
  </si>
  <si>
    <t>Pinellas</t>
  </si>
  <si>
    <t>St. Petersburg</t>
  </si>
  <si>
    <t>FDOT DISTRICT: 7, ID: 64</t>
  </si>
  <si>
    <t>I-375</t>
  </si>
  <si>
    <t>E</t>
  </si>
  <si>
    <t>Precast Concrete</t>
  </si>
  <si>
    <t>Fire Access</t>
  </si>
  <si>
    <t>Reflective</t>
  </si>
  <si>
    <t>On Structure</t>
  </si>
  <si>
    <t>I</t>
  </si>
  <si>
    <t>Federal Regulation</t>
  </si>
  <si>
    <t>FDOT DISTRICT: 7, ID: 67</t>
  </si>
  <si>
    <t>I-75</t>
  </si>
  <si>
    <t>C</t>
  </si>
  <si>
    <t>27.76568711 -82.64932968,27.76581281 -82.65441506</t>
  </si>
  <si>
    <t>FDOT DISTRICT: 7, ID: 62</t>
  </si>
  <si>
    <t>B</t>
  </si>
  <si>
    <t>FDOT DISTRICT: 7, ID: 63</t>
  </si>
  <si>
    <t>FDOT DISTRICT: 7, ID: 66</t>
  </si>
  <si>
    <t>Block</t>
  </si>
  <si>
    <t>Ground Mounted</t>
  </si>
  <si>
    <t>27.76633335 -82.64461599,27.76651697 -82.64183415</t>
  </si>
  <si>
    <t>FDOT DISTRICT: 7, ID: 65</t>
  </si>
  <si>
    <t>FDOT DISTRICT: 7, ID: 71</t>
  </si>
  <si>
    <t>I-275</t>
  </si>
  <si>
    <t>Palm Beach</t>
  </si>
  <si>
    <t>Boca Raton</t>
  </si>
  <si>
    <t>FDOT DISTRICT: 4, ID: 441</t>
  </si>
  <si>
    <t>SR 808 / Glades Road</t>
  </si>
  <si>
    <t>Hillsborough</t>
  </si>
  <si>
    <t>Brandon</t>
  </si>
  <si>
    <t>FDOT DISTRICT: 7, ID: 60</t>
  </si>
  <si>
    <t>Berm</t>
  </si>
  <si>
    <t>S</t>
  </si>
  <si>
    <t>27.95625318 -82.32691956,27.95329916 -82.32734081</t>
  </si>
  <si>
    <t>FDOT DISTRICT: 7, ID: 61</t>
  </si>
  <si>
    <t>SR 682 / SR 679</t>
  </si>
  <si>
    <t>Miami-Dade</t>
  </si>
  <si>
    <t>Miami</t>
  </si>
  <si>
    <t>FDOT DISTRICT: 6, ID: 56</t>
  </si>
  <si>
    <t>I-95</t>
  </si>
  <si>
    <t>FDOT DISTRICT: 6, ID: 226</t>
  </si>
  <si>
    <t>25.93199259 -80.20327996,25.9411638 -80.18967548</t>
  </si>
  <si>
    <t>FDOT DISTRICT: 6, ID: 232</t>
  </si>
  <si>
    <t>Hialeah</t>
  </si>
  <si>
    <t>FDOT DISTRICT: 6, ID: 363</t>
  </si>
  <si>
    <t>SR 924 / Gratigny Parkway</t>
  </si>
  <si>
    <t>FDOT DISTRICT: 6, ID: 362</t>
  </si>
  <si>
    <t>FDOT DISTRICT: 6, ID: 58</t>
  </si>
  <si>
    <t>West Palm Beach</t>
  </si>
  <si>
    <t>FDOT DISTRICT: 4, ID: 579</t>
  </si>
  <si>
    <t>Broward</t>
  </si>
  <si>
    <t>Hallandale</t>
  </si>
  <si>
    <t>FDOT DISTRICT: 4, ID: 417</t>
  </si>
  <si>
    <t>Hollywood</t>
  </si>
  <si>
    <t>FDOT DISTRICT: 4, ID: 415</t>
  </si>
  <si>
    <t>FDOT DISTRICT: 4, ID: 413</t>
  </si>
  <si>
    <t>FDOT DISTRICT: 4, ID: 491</t>
  </si>
  <si>
    <t>FDOT DISTRICT: 4, ID: 632</t>
  </si>
  <si>
    <t>FDOT DISTRICT: 4, ID: 492</t>
  </si>
  <si>
    <t>FDOT DISTRICT: 4, ID: 416</t>
  </si>
  <si>
    <t>FDOT DISTRICT: 4, ID: 414</t>
  </si>
  <si>
    <t>FDOT DISTRICT: 4, ID: 484</t>
  </si>
  <si>
    <t>FDOT DISTRICT: 6, ID: 57</t>
  </si>
  <si>
    <t>Fort Lauderdale</t>
  </si>
  <si>
    <t>FDOT DISTRICT: 4, ID: 498</t>
  </si>
  <si>
    <t>FDOT DISTRICT: 4, ID: 624</t>
  </si>
  <si>
    <t>FDOT DISTRICT: 4, ID: 630</t>
  </si>
  <si>
    <t>FDOT DISTRICT: 4, ID: 631</t>
  </si>
  <si>
    <t>FDOT DISTRICT: 4, ID: 628</t>
  </si>
  <si>
    <t>FDOT DISTRICT: 4, ID: 627</t>
  </si>
  <si>
    <t>FDOT DISTRICT: 4, ID: 625</t>
  </si>
  <si>
    <t>FDOT DISTRICT: 4, ID: 626</t>
  </si>
  <si>
    <t>FDOT DISTRICT: 4, ID: 629</t>
  </si>
  <si>
    <t>Indian River</t>
  </si>
  <si>
    <t>Vero Beach</t>
  </si>
  <si>
    <t>FDOT DISTRICT: 4, ID: 481</t>
  </si>
  <si>
    <t>II</t>
  </si>
  <si>
    <t>FDOT DISTRICT: 4, ID: 437</t>
  </si>
  <si>
    <t>FDOT DISTRICT: 4, ID: 495</t>
  </si>
  <si>
    <t>FDOT DISTRICT: 4, ID: 496</t>
  </si>
  <si>
    <t>FDOT DISTRICT: 4, ID: 439</t>
  </si>
  <si>
    <t>FDOT DISTRICT: 4, ID: 411</t>
  </si>
  <si>
    <t>FDOT DISTRICT: 4, ID: 440</t>
  </si>
  <si>
    <t>FDOT DISTRICT: 4, ID: 438</t>
  </si>
  <si>
    <t>Boyton Beach</t>
  </si>
  <si>
    <t>FDOT DISTRICT: 4, ID: 449</t>
  </si>
  <si>
    <t>FDOT DISTRICT: 4, ID: 448</t>
  </si>
  <si>
    <t>Deerfield Beach</t>
  </si>
  <si>
    <t>FDOT DISTRICT: 4, ID: 494</t>
  </si>
  <si>
    <t>D</t>
  </si>
  <si>
    <t>FDOT DISTRICT: 4, ID: 434</t>
  </si>
  <si>
    <t>FDOT DISTRICT: 4, ID: 435</t>
  </si>
  <si>
    <t>FDOT DISTRICT: 4, ID: 433</t>
  </si>
  <si>
    <t>FDOT DISTRICT: 4, ID: 436</t>
  </si>
  <si>
    <t>FDOT DISTRICT: 4, ID: 432</t>
  </si>
  <si>
    <t>Pompano Beach</t>
  </si>
  <si>
    <t>FDOT DISTRICT: 4, ID: 431</t>
  </si>
  <si>
    <t>FDOT DISTRICT: 4, ID: 430</t>
  </si>
  <si>
    <t>FDOT DISTRICT: 4, ID: 606</t>
  </si>
  <si>
    <t>FDOT DISTRICT: 4, ID: 423</t>
  </si>
  <si>
    <t>FDOT DISTRICT: 4, ID: 424</t>
  </si>
  <si>
    <t>Oakland Park</t>
  </si>
  <si>
    <t>FDOT DISTRICT: 4, ID: 408</t>
  </si>
  <si>
    <t>FDOT DISTRICT: 4, ID: 490</t>
  </si>
  <si>
    <t>FDOT DISTRICT: 4, ID: 425</t>
  </si>
  <si>
    <t>FDOT DISTRICT: 4, ID: 406</t>
  </si>
  <si>
    <t>FDOT DISTRICT: 4, ID: 407</t>
  </si>
  <si>
    <t>FDOT DISTRICT: 4, ID: 428</t>
  </si>
  <si>
    <t>FDOT DISTRICT: 4, ID: 426</t>
  </si>
  <si>
    <t>FDOT DISTRICT: 4, ID: 429</t>
  </si>
  <si>
    <t>FDOT DISTRICT: 4, ID: 427</t>
  </si>
  <si>
    <t>FDOT DISTRICT: 6, ID: 229</t>
  </si>
  <si>
    <t>US 41 / Tamiami Trail</t>
  </si>
  <si>
    <t>Cast-in-Place Concrete</t>
  </si>
  <si>
    <t>FDOT DISTRICT: 6, ID: 230</t>
  </si>
  <si>
    <t>FDOT DISTRICT: 4, ID: 442</t>
  </si>
  <si>
    <t>FDOT DISTRICT: 4, ID: 482</t>
  </si>
  <si>
    <t>FDOT DISTRICT: 4, ID: 446</t>
  </si>
  <si>
    <t>FDOT DISTRICT: 4, ID: 563</t>
  </si>
  <si>
    <t>Delray Beach</t>
  </si>
  <si>
    <t>FDOT DISTRICT: 4, ID: 445</t>
  </si>
  <si>
    <t>FDOT DISTRICT: 4, ID: 444</t>
  </si>
  <si>
    <t>FDOT DISTRICT: 4, ID: 701</t>
  </si>
  <si>
    <t>FDOT DISTRICT: 4, ID: 420</t>
  </si>
  <si>
    <t>FDOT DISTRICT: 4, ID: 493</t>
  </si>
  <si>
    <t>FDOT DISTRICT: 4, ID: 419</t>
  </si>
  <si>
    <t>FDOT DISTRICT: 4, ID: 421</t>
  </si>
  <si>
    <t>FDOT DISTRICT: 4, ID: 422</t>
  </si>
  <si>
    <t>FDOT DISTRICT: 4, ID: 487</t>
  </si>
  <si>
    <t>FDOT DISTRICT: 4, ID: 418</t>
  </si>
  <si>
    <t>FDOT DISTRICT: 4, ID: 622</t>
  </si>
  <si>
    <t>FDOT DISTRICT: 6, ID: 231</t>
  </si>
  <si>
    <t>Clearwater</t>
  </si>
  <si>
    <t>FDOT DISTRICT: 7, ID: 68</t>
  </si>
  <si>
    <t>SR 580</t>
  </si>
  <si>
    <t>Volusia</t>
  </si>
  <si>
    <t>Ormond Beach</t>
  </si>
  <si>
    <t>FDOT DISTRICT: 5, ID: 140</t>
  </si>
  <si>
    <t>SR 40</t>
  </si>
  <si>
    <t>FDOT DISTRICT: 4, ID: 489</t>
  </si>
  <si>
    <t>SR 810 / Hillsboro Boulevard</t>
  </si>
  <si>
    <t>Combination</t>
  </si>
  <si>
    <t>FDOT DISTRICT: 4, ID: 488</t>
  </si>
  <si>
    <t>FDOT DISTRICT: 6, ID: 227</t>
  </si>
  <si>
    <t>I-195 / SR 112</t>
  </si>
  <si>
    <t>FDOT DISTRICT: 4, ID: 450</t>
  </si>
  <si>
    <t>FDOT DISTRICT: 4, ID: 451</t>
  </si>
  <si>
    <t>FDOT DISTRICT: 6, ID: 228</t>
  </si>
  <si>
    <t>FDOT DISTRICT: 4, ID: 447</t>
  </si>
  <si>
    <t>FDOT DISTRICT: 4, ID: 464</t>
  </si>
  <si>
    <t>FDOT DISTRICT: 4, ID: 465</t>
  </si>
  <si>
    <t>FDOT DISTRICT: 4, ID: 570</t>
  </si>
  <si>
    <t>FDOT DISTRICT: 7, ID: 69</t>
  </si>
  <si>
    <t>SR 686</t>
  </si>
  <si>
    <t>Clay</t>
  </si>
  <si>
    <t>Orange Park</t>
  </si>
  <si>
    <t>FDOT DISTRICT: 2, ID: 736</t>
  </si>
  <si>
    <t>I-295</t>
  </si>
  <si>
    <t>Duval</t>
  </si>
  <si>
    <t>Jacksonville</t>
  </si>
  <si>
    <t>FDOT DISTRICT: 2, ID: 737</t>
  </si>
  <si>
    <t>30.26600005 -81.60937762,30.26767041 -81.6104507</t>
  </si>
  <si>
    <t>FDOT DISTRICT: 2, ID: 742</t>
  </si>
  <si>
    <t>30.28821945 -81.62670118,30.28989854 -81.62828907</t>
  </si>
  <si>
    <t>FDOT DISTRICT: 2, ID: 741</t>
  </si>
  <si>
    <t>FDOT DISTRICT: 2, ID: 734</t>
  </si>
  <si>
    <t>FDOT DISTRICT: 2, ID: 744</t>
  </si>
  <si>
    <t>FDOT DISTRICT: 2, ID: 735</t>
  </si>
  <si>
    <t>FDOT DISTRICT: 2, ID: 740</t>
  </si>
  <si>
    <t>FDOT DISTRICT: 2, ID: 739</t>
  </si>
  <si>
    <t>FDOT DISTRICT: 2, ID: 743</t>
  </si>
  <si>
    <t>FDOT DISTRICT: 2, ID: 738</t>
  </si>
  <si>
    <t>FDOT DISTRICT: TURNPIKE, ID: 694</t>
  </si>
  <si>
    <t>SR 821 / HEFT</t>
  </si>
  <si>
    <t>State Regulation</t>
  </si>
  <si>
    <t>FDOT DISTRICT: TURNPIKE, ID: 695</t>
  </si>
  <si>
    <t>FDOT DISTRICT: TURNPIKE, ID: 696</t>
  </si>
  <si>
    <t>Lantana</t>
  </si>
  <si>
    <t>FDOT DISTRICT: 4, ID: 452</t>
  </si>
  <si>
    <t>Pasco</t>
  </si>
  <si>
    <t>New Port Richey</t>
  </si>
  <si>
    <t>FDOT DISTRICT: 7, ID: 53</t>
  </si>
  <si>
    <t>SR 54</t>
  </si>
  <si>
    <t>Sarasota</t>
  </si>
  <si>
    <t>FDOT DISTRICT: 1, ID: 75</t>
  </si>
  <si>
    <t>SR 72 / Stickney Point Road</t>
  </si>
  <si>
    <t>South Daytona</t>
  </si>
  <si>
    <t>FDOT DISTRICT: 5, ID: 138</t>
  </si>
  <si>
    <t>SR 5A</t>
  </si>
  <si>
    <t>Palm Beach Gardens</t>
  </si>
  <si>
    <t>FDOT DISTRICT: 4, ID: 472</t>
  </si>
  <si>
    <t>FDOT DISTRICT: 4, ID: 538</t>
  </si>
  <si>
    <t>FDOT DISTRICT: 4, ID: 473</t>
  </si>
  <si>
    <t>FDOT DISTRICT: 4, ID: 471</t>
  </si>
  <si>
    <t>Homestead</t>
  </si>
  <si>
    <t>FDOT DISTRICT: 6, ID: 59</t>
  </si>
  <si>
    <t>FDOT DISTRICT: 4, ID: 412</t>
  </si>
  <si>
    <t>SR 7</t>
  </si>
  <si>
    <t>FDOT DISTRICT: 4, ID: 485</t>
  </si>
  <si>
    <t>FDOT DISTRICT: 4, ID: 486</t>
  </si>
  <si>
    <t>FDOT DISTRICT: 4, ID: 410</t>
  </si>
  <si>
    <t>FDOT DISTRICT: 4, ID: 572</t>
  </si>
  <si>
    <t>FDOT DISTRICT: 4, ID: 409</t>
  </si>
  <si>
    <t>FDOT DISTRICT: 4, ID: 605</t>
  </si>
  <si>
    <t>FDOT DISTRICT: 4, ID: 603</t>
  </si>
  <si>
    <t>FDOT DISTRICT: 4, ID: 602</t>
  </si>
  <si>
    <t>FDOT DISTRICT: 4, ID: 604</t>
  </si>
  <si>
    <t>FDOT DISTRICT: 4, ID: 571</t>
  </si>
  <si>
    <t>Palm Harbor</t>
  </si>
  <si>
    <t>FDOT DISTRICT: 7, ID: 70</t>
  </si>
  <si>
    <t>SR 586 / Curlew Road</t>
  </si>
  <si>
    <t>Wildwood</t>
  </si>
  <si>
    <t>FDOT DISTRICT: 5, ID: 139</t>
  </si>
  <si>
    <t>SR 44</t>
  </si>
  <si>
    <t>FDOT DISTRICT: 5, ID: 719</t>
  </si>
  <si>
    <t>FDOT DISTRICT: 4, ID: 460</t>
  </si>
  <si>
    <t>SR 818 / Griffin Road</t>
  </si>
  <si>
    <t>FDOT DISTRICT: 4, ID: 461</t>
  </si>
  <si>
    <t>Lutz</t>
  </si>
  <si>
    <t>FDOT DISTRICT: 6, ID: 174</t>
  </si>
  <si>
    <t>SR 589 / Suncoast Parkway</t>
  </si>
  <si>
    <t>FDOT DISTRICT: TURNPIKE, ID: 944</t>
  </si>
  <si>
    <t>FDOT DISTRICT: TURNPIKE, ID: 704</t>
  </si>
  <si>
    <t>FDOT DISTRICT: 6, ID: 148</t>
  </si>
  <si>
    <t>FDOT DISTRICT: 6, ID: 221</t>
  </si>
  <si>
    <t>FDOT DISTRICT: 6, ID: 149</t>
  </si>
  <si>
    <t>FDOT DISTRICT: 6, ID: 170</t>
  </si>
  <si>
    <t>FDOT DISTRICT: 6, ID: 196</t>
  </si>
  <si>
    <t>FDOT DISTRICT: 6, ID: 156</t>
  </si>
  <si>
    <t>FDOT DISTRICT: 6, ID: 147</t>
  </si>
  <si>
    <t>FDOT DISTRICT: 6, ID: 150</t>
  </si>
  <si>
    <t>FDOT DISTRICT: 6, ID: 143</t>
  </si>
  <si>
    <t>FDOT DISTRICT: 6, ID: 145</t>
  </si>
  <si>
    <t>FDOT DISTRICT: 6, ID: 151</t>
  </si>
  <si>
    <t>FDOT DISTRICT: 6, ID: 222</t>
  </si>
  <si>
    <t>FDOT DISTRICT: 6, ID: 207</t>
  </si>
  <si>
    <t>FDOT DISTRICT: 6, ID: 214</t>
  </si>
  <si>
    <t>25.84455054 -80.20726321,25.84523366 -80.20765682</t>
  </si>
  <si>
    <t>FDOT DISTRICT: 6, ID: 200</t>
  </si>
  <si>
    <t>FDOT DISTRICT: 6, ID: 215</t>
  </si>
  <si>
    <t>FDOT DISTRICT: 6, ID: 144</t>
  </si>
  <si>
    <t>FDOT DISTRICT: 6, ID: 213</t>
  </si>
  <si>
    <t>FDOT DISTRICT: 6, ID: 209</t>
  </si>
  <si>
    <t>FDOT DISTRICT: 6, ID: 197</t>
  </si>
  <si>
    <t>FDOT DISTRICT: 6, ID: 160</t>
  </si>
  <si>
    <t>FDOT DISTRICT: 6, ID: 205</t>
  </si>
  <si>
    <t>FDOT DISTRICT: 6, ID: 157</t>
  </si>
  <si>
    <t>FDOT DISTRICT: 6, ID: 168</t>
  </si>
  <si>
    <t>FDOT DISTRICT: 6, ID: 220</t>
  </si>
  <si>
    <t>FDOT DISTRICT: 6, ID: 176</t>
  </si>
  <si>
    <t>FDOT DISTRICT: 6, ID: 161</t>
  </si>
  <si>
    <t>FDOT DISTRICT: 6, ID: 159</t>
  </si>
  <si>
    <t>FDOT DISTRICT: 6, ID: 162</t>
  </si>
  <si>
    <t>FDOT DISTRICT: 6, ID: 212</t>
  </si>
  <si>
    <t>25.84364338 -80.20683466,25.84455054 -80.20726321</t>
  </si>
  <si>
    <t>FDOT DISTRICT: 6, ID: 219</t>
  </si>
  <si>
    <t>FDOT DISTRICT: 6, ID: 198</t>
  </si>
  <si>
    <t>25.90942516 -80.21035771,25.91090989 -80.2103943</t>
  </si>
  <si>
    <t>FDOT DISTRICT: 6, ID: 169</t>
  </si>
  <si>
    <t>FDOT DISTRICT: 6, ID: 208</t>
  </si>
  <si>
    <t>FDOT DISTRICT: 6, ID: 211</t>
  </si>
  <si>
    <t>FDOT DISTRICT: 6, ID: 203</t>
  </si>
  <si>
    <t>FDOT DISTRICT: 6, ID: 171</t>
  </si>
  <si>
    <t>FDOT DISTRICT: 6, ID: 217</t>
  </si>
  <si>
    <t>FDOT DISTRICT: 6, ID: 166</t>
  </si>
  <si>
    <t>FDOT DISTRICT: 6, ID: 199</t>
  </si>
  <si>
    <t>FDOT DISTRICT: 6, ID: 195</t>
  </si>
  <si>
    <t>FDOT DISTRICT: 6, ID: 158</t>
  </si>
  <si>
    <t>FDOT DISTRICT: 6, ID: 165</t>
  </si>
  <si>
    <t>FDOT DISTRICT: 6, ID: 175</t>
  </si>
  <si>
    <t>FDOT DISTRICT: 6, ID: 218</t>
  </si>
  <si>
    <t>25.90751 -80.21035421,25.90942516 -80.21035771</t>
  </si>
  <si>
    <t>FDOT DISTRICT: 6, ID: 153</t>
  </si>
  <si>
    <t>FDOT DISTRICT: 6, ID: 154</t>
  </si>
  <si>
    <t>FDOT DISTRICT: 6, ID: 193</t>
  </si>
  <si>
    <t>FDOT DISTRICT: 6, ID: 142</t>
  </si>
  <si>
    <t>FDOT DISTRICT: 6, ID: 173</t>
  </si>
  <si>
    <t>FDOT DISTRICT: 6, ID: 210</t>
  </si>
  <si>
    <t>FDOT DISTRICT: 6, ID: 194</t>
  </si>
  <si>
    <t>FDOT DISTRICT: 6, ID: 141</t>
  </si>
  <si>
    <t>FDOT DISTRICT: 6, ID: 146</t>
  </si>
  <si>
    <t>FDOT DISTRICT: TURNPIKE, ID: 943</t>
  </si>
  <si>
    <t>FDOT DISTRICT: 6, ID: 163</t>
  </si>
  <si>
    <t>FDOT DISTRICT: 6, ID: 201</t>
  </si>
  <si>
    <t>FDOT DISTRICT: 6, ID: 202</t>
  </si>
  <si>
    <t>FDOT DISTRICT: 6, ID: 206</t>
  </si>
  <si>
    <t>FDOT DISTRICT: 6, ID: 223</t>
  </si>
  <si>
    <t>FDOT DISTRICT: 6, ID: 204</t>
  </si>
  <si>
    <t>FDOT DISTRICT: 6, ID: 155</t>
  </si>
  <si>
    <t>FDOT DISTRICT: 6, ID: 224</t>
  </si>
  <si>
    <t>FDOT DISTRICT: 6, ID: 172</t>
  </si>
  <si>
    <t>FDOT DISTRICT: 6, ID: 164</t>
  </si>
  <si>
    <t>FDOT DISTRICT: 6, ID: 167</t>
  </si>
  <si>
    <t>FDOT DISTRICT: 6, ID: 152</t>
  </si>
  <si>
    <t>FDOT DISTRICT: 6, ID: 225</t>
  </si>
  <si>
    <t>North Miami</t>
  </si>
  <si>
    <t>FDOT DISTRICT: 6, ID: 192</t>
  </si>
  <si>
    <t>FDOT DISTRICT: 6, ID: 184</t>
  </si>
  <si>
    <t>FDOT DISTRICT: 6, ID: 185</t>
  </si>
  <si>
    <t>25.89690587 -80.20923665,25.89714727 -80.20923162</t>
  </si>
  <si>
    <t>FDOT DISTRICT: 6, ID: 189</t>
  </si>
  <si>
    <t>FDOT DISTRICT: 6, ID: 187</t>
  </si>
  <si>
    <t>FDOT DISTRICT: 6, ID: 186</t>
  </si>
  <si>
    <t>FDOT DISTRICT: 6, ID: 183</t>
  </si>
  <si>
    <t>FDOT DISTRICT: 6, ID: 188</t>
  </si>
  <si>
    <t>FDOT DISTRICT: 6, ID: 190</t>
  </si>
  <si>
    <t>FDOT DISTRICT: 6, ID: 216</t>
  </si>
  <si>
    <t>FDOT DISTRICT: 6, ID: 180</t>
  </si>
  <si>
    <t>FDOT DISTRICT: 6, ID: 182</t>
  </si>
  <si>
    <t>FDOT DISTRICT: 6, ID: 179</t>
  </si>
  <si>
    <t>FDOT DISTRICT: 6, ID: 191</t>
  </si>
  <si>
    <t>FDOT DISTRICT: 6, ID: 181</t>
  </si>
  <si>
    <t>FDOT DISTRICT: 6, ID: 178</t>
  </si>
  <si>
    <t>Orange</t>
  </si>
  <si>
    <t>Maitland</t>
  </si>
  <si>
    <t>FDOT DISTRICT: 5, ID: 733</t>
  </si>
  <si>
    <t>SR 414</t>
  </si>
  <si>
    <t>FDOT DISTRICT: 4, ID: 468</t>
  </si>
  <si>
    <t>FDOT DISTRICT: 4, ID: 469</t>
  </si>
  <si>
    <t>FDOT DISTRICT: 4, ID: 470</t>
  </si>
  <si>
    <t>FDOT DISTRICT: 4, ID: 562</t>
  </si>
  <si>
    <t>Sunrise</t>
  </si>
  <si>
    <t>FDOT DISTRICT: TURNPIKE, ID: 54</t>
  </si>
  <si>
    <t>SR 869 / Sawgrass Expressway</t>
  </si>
  <si>
    <t>FDOT DISTRICT: TURNPIKE, ID: 77</t>
  </si>
  <si>
    <t>FDOT DISTRICT: TURNPIKE, ID: 76</t>
  </si>
  <si>
    <t>Tamarac</t>
  </si>
  <si>
    <t>FDOT DISTRICT: TURNPIKE, ID: 78</t>
  </si>
  <si>
    <t>FDOT DISTRICT: TURNPIKE, ID: 931</t>
  </si>
  <si>
    <t>SR 91 / Turnpike Mainline</t>
  </si>
  <si>
    <t>Lake Worth</t>
  </si>
  <si>
    <t>FDOT DISTRICT: 4, ID: 483</t>
  </si>
  <si>
    <t>FDOT DISTRICT: 4, ID: 497</t>
  </si>
  <si>
    <t>FDOT DISTRICT: 4, ID: 477</t>
  </si>
  <si>
    <t>FDOT DISTRICT: 4, ID: 597</t>
  </si>
  <si>
    <t>FDOT DISTRICT: 4, ID: 476</t>
  </si>
  <si>
    <t>FDOT DISTRICT: 4, ID: 478</t>
  </si>
  <si>
    <t>FDOT DISTRICT: 4, ID: 598</t>
  </si>
  <si>
    <t>FDOT DISTRICT: 4, ID: 480</t>
  </si>
  <si>
    <t>FDOT DISTRICT: 4, ID: 475</t>
  </si>
  <si>
    <t>FDOT DISTRICT: 4, ID: 479</t>
  </si>
  <si>
    <t>FDOT DISTRICT: 4, ID: 474</t>
  </si>
  <si>
    <t>Polk</t>
  </si>
  <si>
    <t>Lakeland</t>
  </si>
  <si>
    <t>FDOT DISTRICT: 1, ID: 74</t>
  </si>
  <si>
    <t>I-4</t>
  </si>
  <si>
    <t>FDOT DISTRICT: 1, ID: 73</t>
  </si>
  <si>
    <t>FDOT DISTRICT: 1, ID: 72</t>
  </si>
  <si>
    <t>Seminole</t>
  </si>
  <si>
    <t>Longwood</t>
  </si>
  <si>
    <t>FDOT DISTRICT: 5, ID: 724</t>
  </si>
  <si>
    <t>FDOT DISTRICT: 5, ID: 723</t>
  </si>
  <si>
    <t>FDOT DISTRICT: 5, ID: 722</t>
  </si>
  <si>
    <t>Brevard</t>
  </si>
  <si>
    <t>Palm Bay</t>
  </si>
  <si>
    <t>FDOT DISTRICT: 5, ID: 708</t>
  </si>
  <si>
    <t>FDOT DISTRICT: 4, ID: 405</t>
  </si>
  <si>
    <t>FDOT DISTRICT: 4, ID: 404</t>
  </si>
  <si>
    <t>FDOT DISTRICT: 4, ID: 507</t>
  </si>
  <si>
    <t>Lee</t>
  </si>
  <si>
    <t>Bonita Springs</t>
  </si>
  <si>
    <t>FDOT DISTRICT: 1, ID: 966</t>
  </si>
  <si>
    <t>FDOT DISTRICT: 1, ID: 965</t>
  </si>
  <si>
    <t>FDOT DISTRICT: 4, ID: 443</t>
  </si>
  <si>
    <t>FDOT DISTRICT: 4, ID: 593</t>
  </si>
  <si>
    <t>FDOT DISTRICT: 4, ID: 455</t>
  </si>
  <si>
    <t>FDOT DISTRICT: 4, ID: 592</t>
  </si>
  <si>
    <t>FDOT DISTRICT: 4, ID: 535</t>
  </si>
  <si>
    <t>FDOT DISTRICT: 4, ID: 578</t>
  </si>
  <si>
    <t>FDOT DISTRICT: 4, ID: 576</t>
  </si>
  <si>
    <t>FDOT DISTRICT: 4, ID: 600</t>
  </si>
  <si>
    <t>FDOT DISTRICT: 4, ID: 454</t>
  </si>
  <si>
    <t>FDOT DISTRICT: 4, ID: 575</t>
  </si>
  <si>
    <t>FDOT DISTRICT: 4, ID: 590</t>
  </si>
  <si>
    <t>FDOT DISTRICT: 4, ID: 536</t>
  </si>
  <si>
    <t>FDOT DISTRICT: 4, ID: 589</t>
  </si>
  <si>
    <t>FDOT DISTRICT: 4, ID: 534</t>
  </si>
  <si>
    <t>FDOT DISTRICT: 4, ID: 601</t>
  </si>
  <si>
    <t>FDOT DISTRICT: 4, ID: 591</t>
  </si>
  <si>
    <t>FDOT DISTRICT: 4, ID: 560</t>
  </si>
  <si>
    <t>SR 708 / Blue Heron Boulevard</t>
  </si>
  <si>
    <t>FDOT DISTRICT: 4, ID: 561</t>
  </si>
  <si>
    <t>FDOT DISTRICT: 4, ID: 596</t>
  </si>
  <si>
    <t>FDOT DISTRICT: 4, ID: 595</t>
  </si>
  <si>
    <t>FDOT DISTRICT: 4, ID: 466</t>
  </si>
  <si>
    <t>FDOT DISTRICT: 4, ID: 599</t>
  </si>
  <si>
    <t>FDOT DISTRICT: 4, ID: 467</t>
  </si>
  <si>
    <t>FDOT DISTRICT: 4, ID: 580</t>
  </si>
  <si>
    <t>FDOT DISTRICT: 4, ID: 537</t>
  </si>
  <si>
    <t>FDOT DISTRICT: 4, ID: 581</t>
  </si>
  <si>
    <t>FDOT DISTRICT: 4, ID: 594</t>
  </si>
  <si>
    <t>FDOT DISTRICT: 4, ID: 577</t>
  </si>
  <si>
    <t>Venice</t>
  </si>
  <si>
    <t>FDOT DISTRICT: 1, ID: 963</t>
  </si>
  <si>
    <t>FDOT DISTRICT: 1, ID: 962</t>
  </si>
  <si>
    <t>FDOT DISTRICT: 1, ID: 961</t>
  </si>
  <si>
    <t>FDOT DISTRICT: 1, ID: 960</t>
  </si>
  <si>
    <t>Deltona</t>
  </si>
  <si>
    <t>FDOT DISTRICT: 5, ID: 177</t>
  </si>
  <si>
    <t>FDOT DISTRICT: 4, ID: 586</t>
  </si>
  <si>
    <t>Collier</t>
  </si>
  <si>
    <t>Naples</t>
  </si>
  <si>
    <t>FDOT DISTRICT: 1, ID: 952</t>
  </si>
  <si>
    <t>Plant City</t>
  </si>
  <si>
    <t>FDOT DISTRICT: 7, ID: 375</t>
  </si>
  <si>
    <t>North Fort Myers</t>
  </si>
  <si>
    <t>FDOT DISTRICT: 1, ID: 964</t>
  </si>
  <si>
    <t>Manatee</t>
  </si>
  <si>
    <t>Bradenton</t>
  </si>
  <si>
    <t>FDOT DISTRICT: 1, ID: 959</t>
  </si>
  <si>
    <t>SR 70</t>
  </si>
  <si>
    <t>FDOT DISTRICT: 1, ID: 958</t>
  </si>
  <si>
    <t>FDOT DISTRICT: 4, ID: 573</t>
  </si>
  <si>
    <t>Lake Clarke Shores</t>
  </si>
  <si>
    <t>FDOT DISTRICT: 4, ID: 462</t>
  </si>
  <si>
    <t>FDOT DISTRICT: 4, ID: 459</t>
  </si>
  <si>
    <t>FDOT DISTRICT: 4, ID: 458</t>
  </si>
  <si>
    <t>FDOT DISTRICT: 4, ID: 456</t>
  </si>
  <si>
    <t>FDOT DISTRICT: 4, ID: 457</t>
  </si>
  <si>
    <t>FDOT DISTRICT: 4, ID: 453</t>
  </si>
  <si>
    <t>Riviera Beach</t>
  </si>
  <si>
    <t>FDOT DISTRICT: 4, ID: 559</t>
  </si>
  <si>
    <t>SR 809 / Military Trail</t>
  </si>
  <si>
    <t>FDOT DISTRICT: 4, ID: 558</t>
  </si>
  <si>
    <t>FDOT DISTRICT: 4, ID: 533</t>
  </si>
  <si>
    <t>FDOT DISTRICT: 4, ID: 582</t>
  </si>
  <si>
    <t>FDOT DISTRICT: 4, ID: 587</t>
  </si>
  <si>
    <t>FDOT DISTRICT: 4, ID: 574</t>
  </si>
  <si>
    <t>FDOT DISTRICT: 4, ID: 555</t>
  </si>
  <si>
    <t>FDOT DISTRICT: 4, ID: 584</t>
  </si>
  <si>
    <t>FDOT DISTRICT: 4, ID: 583</t>
  </si>
  <si>
    <t>FDOT DISTRICT: 4, ID: 552</t>
  </si>
  <si>
    <t>FDOT DISTRICT: 4, ID: 588</t>
  </si>
  <si>
    <t>FDOT DISTRICT: 4, ID: 554</t>
  </si>
  <si>
    <t>FDOT DISTRICT: 4, ID: 553</t>
  </si>
  <si>
    <t>FDOT DISTRICT: 4, ID: 585</t>
  </si>
  <si>
    <t>FDOT DISTRICT: 4, ID: 463</t>
  </si>
  <si>
    <t>FDOT DISTRICT: 1, ID: 968</t>
  </si>
  <si>
    <t>FDOT DISTRICT: TURNPIKE, ID: 245</t>
  </si>
  <si>
    <t>FDOT DISTRICT: TURNPIKE, ID: 242</t>
  </si>
  <si>
    <t>FDOT DISTRICT: TURNPIKE, ID: 246</t>
  </si>
  <si>
    <t>FDOT DISTRICT: 4, ID: 623</t>
  </si>
  <si>
    <t>Parkland</t>
  </si>
  <si>
    <t>FDOT DISTRICT: TURNPIKE, ID: 238</t>
  </si>
  <si>
    <t>FDOT DISTRICT: TURNPIKE, ID: 240</t>
  </si>
  <si>
    <t>FDOT DISTRICT: TURNPIKE, ID: 253</t>
  </si>
  <si>
    <t>FDOT DISTRICT: TURNPIKE, ID: 312</t>
  </si>
  <si>
    <t>Pembroke Park</t>
  </si>
  <si>
    <t>FDOT DISTRICT: 4, ID: 633</t>
  </si>
  <si>
    <t>Tampa</t>
  </si>
  <si>
    <t>FDOT DISTRICT: 7, ID: 79</t>
  </si>
  <si>
    <t>FDOT DISTRICT: 7, ID: 343</t>
  </si>
  <si>
    <t>FDOT DISTRICT: 7, ID: 365</t>
  </si>
  <si>
    <t>FDOT DISTRICT: 7, ID: 368</t>
  </si>
  <si>
    <t>FDOT DISTRICT: 7, ID: 367</t>
  </si>
  <si>
    <t>FDOT DISTRICT: 7, ID: 342</t>
  </si>
  <si>
    <t>FDOT DISTRICT: 7, ID: 366</t>
  </si>
  <si>
    <t>Lake</t>
  </si>
  <si>
    <t>Tavares</t>
  </si>
  <si>
    <t>FDOT DISTRICT: 5, ID: 730</t>
  </si>
  <si>
    <t>US 441</t>
  </si>
  <si>
    <t>FDOT DISTRICT: 5, ID: 728</t>
  </si>
  <si>
    <t>FDOT DISTRICT: 5, ID: 727</t>
  </si>
  <si>
    <t>FDOT DISTRICT: 5, ID: 729</t>
  </si>
  <si>
    <t>FDOT DISTRICT: 6, ID: 316</t>
  </si>
  <si>
    <t>SR 934 / Hialeah Expressway</t>
  </si>
  <si>
    <t>Orlando</t>
  </si>
  <si>
    <t>FDOT DISTRICT: TURNPIKE, ID: 276</t>
  </si>
  <si>
    <t>FDOT DISTRICT: TURNPIKE, ID: 264</t>
  </si>
  <si>
    <t>FDOT DISTRICT: TURNPIKE, ID: 930</t>
  </si>
  <si>
    <t>FDOT DISTRICT: TURNPIKE, ID: 233</t>
  </si>
  <si>
    <t>Royal Palm Beach</t>
  </si>
  <si>
    <t>FDOT DISTRICT: 4, ID: 675</t>
  </si>
  <si>
    <t>FDOT DISTRICT: 4, ID: 676</t>
  </si>
  <si>
    <t>Dunedin</t>
  </si>
  <si>
    <t>FDOT DISTRICT: 7, ID: 130</t>
  </si>
  <si>
    <t>FDOT DISTRICT: 7, ID: 129</t>
  </si>
  <si>
    <t>FDOT DISTRICT: 7, ID: 377</t>
  </si>
  <si>
    <t>FDOT DISTRICT: TURNPIKE, ID: 266</t>
  </si>
  <si>
    <t>FDOT DISTRICT: TURNPIKE, ID: 272</t>
  </si>
  <si>
    <t>FDOT DISTRICT: TURNPIKE, ID: 282</t>
  </si>
  <si>
    <t>FDOT DISTRICT: TURNPIKE, ID: 278</t>
  </si>
  <si>
    <t>FDOT DISTRICT: TURNPIKE, ID: 267</t>
  </si>
  <si>
    <t>FDOT DISTRICT: TURNPIKE, ID: 244</t>
  </si>
  <si>
    <t>FDOT DISTRICT: TURNPIKE, ID: 241</t>
  </si>
  <si>
    <t>26.30162759 -80.26653166,26.30161527 -80.26559828</t>
  </si>
  <si>
    <t>FDOT DISTRICT: TURNPIKE, ID: 243</t>
  </si>
  <si>
    <t>FDOT DISTRICT: TURNPIKE, ID: 247</t>
  </si>
  <si>
    <t>FDOT DISTRICT: TURNPIKE, ID: 236</t>
  </si>
  <si>
    <t>FDOT DISTRICT: TURNPIKE, ID: 293</t>
  </si>
  <si>
    <t>FDOT DISTRICT: TURNPIKE, ID: 288</t>
  </si>
  <si>
    <t>Lauderhill</t>
  </si>
  <si>
    <t>FDOT DISTRICT: TURNPIKE, ID: 285</t>
  </si>
  <si>
    <t>FDOT DISTRICT: TURNPIKE, ID: 284</t>
  </si>
  <si>
    <t>North Lauderdale</t>
  </si>
  <si>
    <t>FDOT DISTRICT: 3, ID: 124</t>
  </si>
  <si>
    <t>FDOT DISTRICT: TURNPIKE, ID: 290</t>
  </si>
  <si>
    <t>FDOT DISTRICT: TURNPIKE, ID: 303</t>
  </si>
  <si>
    <t>FDOT DISTRICT: TURNPIKE, ID: 304</t>
  </si>
  <si>
    <t>FDOT DISTRICT: TURNPIKE, ID: 251</t>
  </si>
  <si>
    <t>FDOT DISTRICT: TURNPIKE, ID: 237</t>
  </si>
  <si>
    <t>Plantation</t>
  </si>
  <si>
    <t>FDOT DISTRICT: TURNPIKE, ID: 248</t>
  </si>
  <si>
    <t>FDOT DISTRICT: TURNPIKE, ID: 291</t>
  </si>
  <si>
    <t>FDOT DISTRICT: TURNPIKE, ID: 258</t>
  </si>
  <si>
    <t>FDOT DISTRICT: TURNPIKE, ID: 249</t>
  </si>
  <si>
    <t>FDOT DISTRICT: TURNPIKE, ID: 239</t>
  </si>
  <si>
    <t>FDOT DISTRICT: TURNPIKE, ID: 235</t>
  </si>
  <si>
    <t>FDOT DISTRICT: TURNPIKE, ID: 301</t>
  </si>
  <si>
    <t>FDOT DISTRICT: 1, ID: 113</t>
  </si>
  <si>
    <t>O</t>
  </si>
  <si>
    <t>Escambia</t>
  </si>
  <si>
    <t>Pensacola</t>
  </si>
  <si>
    <t>FDOT DISTRICT: 3, ID: 127</t>
  </si>
  <si>
    <t>I-10</t>
  </si>
  <si>
    <t>FDOT DISTRICT: 3, ID: 126</t>
  </si>
  <si>
    <t>I-110</t>
  </si>
  <si>
    <t>FDOT DISTRICT: 3, ID: 125</t>
  </si>
  <si>
    <t>FDOT DISTRICT: 3, ID: 128</t>
  </si>
  <si>
    <t>FDOT DISTRICT: 7, ID: 135</t>
  </si>
  <si>
    <t>FDOT DISTRICT: 7, ID: 327</t>
  </si>
  <si>
    <t>FDOT DISTRICT: 7, ID: 339</t>
  </si>
  <si>
    <t>FDOT DISTRICT: 7, ID: 328</t>
  </si>
  <si>
    <t>FDOT DISTRICT: 7, ID: 337</t>
  </si>
  <si>
    <t>FDOT DISTRICT: 7, ID: 340</t>
  </si>
  <si>
    <t>FDOT DISTRICT: 7, ID: 329</t>
  </si>
  <si>
    <t>FDOT DISTRICT: 7, ID: 137</t>
  </si>
  <si>
    <t>FDOT DISTRICT: 7, ID: 133</t>
  </si>
  <si>
    <t>FDOT DISTRICT: 7, ID: 136</t>
  </si>
  <si>
    <t>FDOT DISTRICT: 7, ID: 134</t>
  </si>
  <si>
    <t>FDOT DISTRICT: 7, ID: 332</t>
  </si>
  <si>
    <t>FDOT DISTRICT: 7, ID: 333</t>
  </si>
  <si>
    <t>FDOT DISTRICT: 7, ID: 330</t>
  </si>
  <si>
    <t>FDOT DISTRICT: 7, ID: 326</t>
  </si>
  <si>
    <t>FDOT DISTRICT: 7, ID: 331</t>
  </si>
  <si>
    <t>FDOT DISTRICT: 7, ID: 341</t>
  </si>
  <si>
    <t>FDOT DISTRICT: 7, ID: 334</t>
  </si>
  <si>
    <t>FDOT DISTRICT: 7, ID: 335</t>
  </si>
  <si>
    <t>FDOT DISTRICT: 7, ID: 338</t>
  </si>
  <si>
    <t>FDOT DISTRICT: 7, ID: 325</t>
  </si>
  <si>
    <t>FDOT DISTRICT: 7, ID: 336</t>
  </si>
  <si>
    <t>Leon</t>
  </si>
  <si>
    <t>Tallahassee</t>
  </si>
  <si>
    <t>FDOT DISTRICT: 3, ID: 121</t>
  </si>
  <si>
    <t>FDOT DISTRICT: 3, ID: 120</t>
  </si>
  <si>
    <t>FDOT DISTRICT: 3, ID: 122</t>
  </si>
  <si>
    <t>FDOT DISTRICT: TURNPIKE, ID: 250</t>
  </si>
  <si>
    <t>FDOT DISTRICT: 3, ID: 119</t>
  </si>
  <si>
    <t>FDOT DISTRICT: 3, ID: 123</t>
  </si>
  <si>
    <t>FDOT DISTRICT: 5, ID: 720</t>
  </si>
  <si>
    <t>I-4 / SR 400</t>
  </si>
  <si>
    <t>Cocoa</t>
  </si>
  <si>
    <t>FDOT DISTRICT: 5, ID: 710</t>
  </si>
  <si>
    <t>FDOT DISTRICT: 5, ID: 718</t>
  </si>
  <si>
    <t>CR 516</t>
  </si>
  <si>
    <t>FDOT DISTRICT: 5, ID: 716</t>
  </si>
  <si>
    <t>FDOT DISTRICT: 5, ID: 717</t>
  </si>
  <si>
    <t>Rockledge</t>
  </si>
  <si>
    <t>FDOT DISTRICT: TURNPIKE, ID: 283</t>
  </si>
  <si>
    <t>FDOT DISTRICT: 4, ID: 620</t>
  </si>
  <si>
    <t>US 1</t>
  </si>
  <si>
    <t>FDOT DISTRICT: 4, ID: 619</t>
  </si>
  <si>
    <t>FDOT DISTRICT: 4, ID: 531</t>
  </si>
  <si>
    <t>FDOT DISTRICT: 4, ID: 529</t>
  </si>
  <si>
    <t>FDOT DISTRICT: 4, ID: 702</t>
  </si>
  <si>
    <t>FDOT DISTRICT: 4, ID: 703</t>
  </si>
  <si>
    <t>FDOT DISTRICT: 4, ID: 530</t>
  </si>
  <si>
    <t>FDOT DISTRICT: 7, ID: 132</t>
  </si>
  <si>
    <t>SR 688 / Ulmerton Road</t>
  </si>
  <si>
    <t>FDOT DISTRICT: 7, ID: 131</t>
  </si>
  <si>
    <t>Davie</t>
  </si>
  <si>
    <t>FDOT DISTRICT: 4, ID: 636</t>
  </si>
  <si>
    <t>I-595</t>
  </si>
  <si>
    <t>FDOT DISTRICT: 4, ID: 648</t>
  </si>
  <si>
    <t>FDOT DISTRICT: 4, ID: 668</t>
  </si>
  <si>
    <t>FDOT DISTRICT: 4, ID: 644</t>
  </si>
  <si>
    <t>FDOT DISTRICT: 4, ID: 667</t>
  </si>
  <si>
    <t>FDOT DISTRICT: TURNPIKE, ID: 637</t>
  </si>
  <si>
    <t>FDOT DISTRICT: TURNPIKE, ID: 295</t>
  </si>
  <si>
    <t>FDOT DISTRICT: TURNPIKE, ID: 664</t>
  </si>
  <si>
    <t>FDOT DISTRICT: TURNPIKE, ID: 294</t>
  </si>
  <si>
    <t>FDOT DISTRICT: 4, ID: 656</t>
  </si>
  <si>
    <t>FDOT DISTRICT: 4, ID: 641</t>
  </si>
  <si>
    <t>FDOT DISTRICT: 4, ID: 669</t>
  </si>
  <si>
    <t>SR 84</t>
  </si>
  <si>
    <t>FDOT DISTRICT: 4, ID: 640</t>
  </si>
  <si>
    <t>FDOT DISTRICT: 4, ID: 643</t>
  </si>
  <si>
    <t>FDOT DISTRICT: 4, ID: 639</t>
  </si>
  <si>
    <t>FDOT DISTRICT: 4, ID: 638</t>
  </si>
  <si>
    <t>FDOT DISTRICT: 4, ID: 642</t>
  </si>
  <si>
    <t>FDOT DISTRICT: 4, ID: 611</t>
  </si>
  <si>
    <t>FDOT DISTRICT: 4, ID: 610</t>
  </si>
  <si>
    <t>Miramar</t>
  </si>
  <si>
    <t>FDOT DISTRICT: 4, ID: 608</t>
  </si>
  <si>
    <t>FDOT DISTRICT: TURNPIKE, ID: 289</t>
  </si>
  <si>
    <t>FDOT DISTRICT: TURNPIKE, ID: 292</t>
  </si>
  <si>
    <t>FDOT DISTRICT: 1, ID: 114</t>
  </si>
  <si>
    <t>FDOT DISTRICT: 7, ID: 51</t>
  </si>
  <si>
    <t>FDOT DISTRICT: 1, ID: 115</t>
  </si>
  <si>
    <t>Estero</t>
  </si>
  <si>
    <t>FDOT DISTRICT: 1, ID: 116</t>
  </si>
  <si>
    <t>FDOT DISTRICT: 1, ID: 117</t>
  </si>
  <si>
    <t>Fort Myers</t>
  </si>
  <si>
    <t>FDOT DISTRICT: 1, ID: 118</t>
  </si>
  <si>
    <t>Doral</t>
  </si>
  <si>
    <t>FDOT DISTRICT: TURNPIKE, ID: 929</t>
  </si>
  <si>
    <t>FDOT DISTRICT: TURNPIKE, ID: 346</t>
  </si>
  <si>
    <t>FDOT DISTRICT: TURNPIKE, ID: 345</t>
  </si>
  <si>
    <t>FDOT DISTRICT: TURNPIKE, ID: 347</t>
  </si>
  <si>
    <t>FDOT DISTRICT: TURNPIKE, ID: 344</t>
  </si>
  <si>
    <t>Miami Gardens</t>
  </si>
  <si>
    <t>FDOT DISTRICT: TURNPIKE, ID: 296</t>
  </si>
  <si>
    <t>FDOT DISTRICT: TURNPIKE, ID: 297</t>
  </si>
  <si>
    <t>Gotha</t>
  </si>
  <si>
    <t>FDOT DISTRICT: TURNPIKE, ID: 274</t>
  </si>
  <si>
    <t>FDOT DISTRICT: TURNPIKE, ID: 287</t>
  </si>
  <si>
    <t>FDOT DISTRICT: TURNPIKE, ID: 298</t>
  </si>
  <si>
    <t>FDOT DISTRICT: TURNPIKE, ID: 281</t>
  </si>
  <si>
    <t>FDOT DISTRICT: TURNPIKE, ID: 260</t>
  </si>
  <si>
    <t>Oakland</t>
  </si>
  <si>
    <t>FDOT DISTRICT: TURNPIKE, ID: 300</t>
  </si>
  <si>
    <t>FDOT DISTRICT: TURNPIKE, ID: 926</t>
  </si>
  <si>
    <t>FDOT DISTRICT: TURNPIKE, ID: 348</t>
  </si>
  <si>
    <t>FDOT DISTRICT: TURNPIKE, ID: 254</t>
  </si>
  <si>
    <t>Ocoee</t>
  </si>
  <si>
    <t>FDOT DISTRICT: TURNPIKE, ID: 306</t>
  </si>
  <si>
    <t>FDOT DISTRICT: TURNPIKE, ID: 310</t>
  </si>
  <si>
    <t>FDOT DISTRICT: TURNPIKE, ID: 927</t>
  </si>
  <si>
    <t>FDOT DISTRICT: TURNPIKE, ID: 307</t>
  </si>
  <si>
    <t>FDOT DISTRICT: TURNPIKE, ID: 928</t>
  </si>
  <si>
    <t>FDOT DISTRICT: TURNPIKE, ID: 261</t>
  </si>
  <si>
    <t>FDOT DISTRICT: TURNPIKE, ID: 252</t>
  </si>
  <si>
    <t>FDOT DISTRICT: TURNPIKE, ID: 275</t>
  </si>
  <si>
    <t>FDOT DISTRICT: TURNPIKE, ID: 302</t>
  </si>
  <si>
    <t>FDOT DISTRICT: TURNPIKE, ID: 262</t>
  </si>
  <si>
    <t>FDOT DISTRICT: TURNPIKE, ID: 309</t>
  </si>
  <si>
    <t>FDOT DISTRICT: TURNPIKE, ID: 259</t>
  </si>
  <si>
    <t>FDOT DISTRICT: TURNPIKE, ID: 279</t>
  </si>
  <si>
    <t>Windermere</t>
  </si>
  <si>
    <t>FDOT DISTRICT: TURNPIKE, ID: 265</t>
  </si>
  <si>
    <t>FDOT DISTRICT: TURNPIKE, ID: 308</t>
  </si>
  <si>
    <t>FDOT DISTRICT: TURNPIKE, ID: 257</t>
  </si>
  <si>
    <t>FDOT DISTRICT: TURNPIKE, ID: 314</t>
  </si>
  <si>
    <t>Winter Garden</t>
  </si>
  <si>
    <t>FDOT DISTRICT: TURNPIKE, ID: 255</t>
  </si>
  <si>
    <t>FDOT DISTRICT: TURNPIKE, ID: 925</t>
  </si>
  <si>
    <t>FDOT DISTRICT: TURNPIKE, ID: 681</t>
  </si>
  <si>
    <t>FDOT DISTRICT: TURNPIKE, ID: 263</t>
  </si>
  <si>
    <t>FDOT DISTRICT: TURNPIKE, ID: 55</t>
  </si>
  <si>
    <t>FDOT DISTRICT: TURNPIKE, ID: 234</t>
  </si>
  <si>
    <t>FDOT DISTRICT: TURNPIKE, ID: 277</t>
  </si>
  <si>
    <t>FDOT DISTRICT: TURNPIKE, ID: 256</t>
  </si>
  <si>
    <t>FDOT DISTRICT: TURNPIKE, ID: 305</t>
  </si>
  <si>
    <t>FDOT DISTRICT: TURNPIKE, ID: 680</t>
  </si>
  <si>
    <t>FDOT DISTRICT: TURNPIKE, ID: 269</t>
  </si>
  <si>
    <t>FDOT DISTRICT: TURNPIKE, ID: 280</t>
  </si>
  <si>
    <t>FDOT DISTRICT: TURNPIKE, ID: 315</t>
  </si>
  <si>
    <t>FDOT DISTRICT: TURNPIKE, ID: 286</t>
  </si>
  <si>
    <t>FDOT DISTRICT: TURNPIKE, ID: 313</t>
  </si>
  <si>
    <t>FDOT DISTRICT: TURNPIKE, ID: 299</t>
  </si>
  <si>
    <t>FDOT DISTRICT: TURNPIKE, ID: 311</t>
  </si>
  <si>
    <t>FDOT DISTRICT: TURNPIKE, ID: 270</t>
  </si>
  <si>
    <t>FDOT DISTRICT: TURNPIKE, ID: 268</t>
  </si>
  <si>
    <t>FDOT DISTRICT: TURNPIKE, ID: 271</t>
  </si>
  <si>
    <t>FDOT DISTRICT: TURNPIKE, ID: 273</t>
  </si>
  <si>
    <t>Haines City</t>
  </si>
  <si>
    <t>FDOT DISTRICT: 1, ID: 84</t>
  </si>
  <si>
    <t>US 27</t>
  </si>
  <si>
    <t>FDOT DISTRICT: 1, ID: 85</t>
  </si>
  <si>
    <t>Melbourne</t>
  </si>
  <si>
    <t>FDOT DISTRICT: 5, ID: 711</t>
  </si>
  <si>
    <t>Viera</t>
  </si>
  <si>
    <t>FDOT DISTRICT: 5, ID: 712</t>
  </si>
  <si>
    <t>FDOT DISTRICT: TURNPIKE, ID: 9</t>
  </si>
  <si>
    <t>FDOT DISTRICT: TURNPIKE, ID: 31</t>
  </si>
  <si>
    <t>FDOT DISTRICT: TURNPIKE, ID: 378</t>
  </si>
  <si>
    <t>FDOT DISTRICT: TURNPIKE, ID: 1</t>
  </si>
  <si>
    <t>FDOT DISTRICT: TURNPIKE, ID: 89</t>
  </si>
  <si>
    <t>FDOT DISTRICT: TURNPIKE, ID: 41</t>
  </si>
  <si>
    <t>FDOT DISTRICT: TURNPIKE, ID: 52</t>
  </si>
  <si>
    <t>FDOT DISTRICT: TURNPIKE, ID: 40</t>
  </si>
  <si>
    <t>FDOT DISTRICT: TURNPIKE, ID: 16</t>
  </si>
  <si>
    <t>FDOT DISTRICT: 4, ID: 612</t>
  </si>
  <si>
    <t>FDOT DISTRICT: 4, ID: 607</t>
  </si>
  <si>
    <t>FDOT DISTRICT: 4, ID: 609</t>
  </si>
  <si>
    <t>FDOT DISTRICT: TURNPIKE, ID: 26</t>
  </si>
  <si>
    <t>FDOT DISTRICT: TURNPIKE, ID: 2</t>
  </si>
  <si>
    <t>FDOT DISTRICT: TURNPIKE, ID: 96</t>
  </si>
  <si>
    <t>FDOT DISTRICT: TURNPIKE, ID: 98</t>
  </si>
  <si>
    <t>FDOT DISTRICT: TURNPIKE, ID: 49</t>
  </si>
  <si>
    <t>FDOT DISTRICT: TURNPIKE, ID: 104</t>
  </si>
  <si>
    <t>FDOT DISTRICT: TURNPIKE, ID: 4</t>
  </si>
  <si>
    <t>FDOT DISTRICT: TURNPIKE, ID: 14</t>
  </si>
  <si>
    <t>FDOT DISTRICT: 1, ID: 81</t>
  </si>
  <si>
    <t>FDOT DISTRICT: 7, ID: 371</t>
  </si>
  <si>
    <t>FDOT DISTRICT: 7, ID: 370</t>
  </si>
  <si>
    <t>FDOT DISTRICT: 7, ID: 372</t>
  </si>
  <si>
    <t>FDOT DISTRICT: 7, ID: 369</t>
  </si>
  <si>
    <t>Jupiter</t>
  </si>
  <si>
    <t>FDOT DISTRICT: 4, ID: 635</t>
  </si>
  <si>
    <t>FDOT DISTRICT: 4, ID: 532</t>
  </si>
  <si>
    <t>FDOT DISTRICT: 4, ID: 615</t>
  </si>
  <si>
    <t>FDOT DISTRICT: 4, ID: 659</t>
  </si>
  <si>
    <t>FDOT DISTRICT: 4, ID: 660</t>
  </si>
  <si>
    <t>FDOT DISTRICT: 4, ID: 650</t>
  </si>
  <si>
    <t>FDOT DISTRICT: 4, ID: 647</t>
  </si>
  <si>
    <t>FDOT DISTRICT: 4, ID: 646</t>
  </si>
  <si>
    <t>FDOT DISTRICT: 4, ID: 645</t>
  </si>
  <si>
    <t>FDOT DISTRICT: 4, ID: 663</t>
  </si>
  <si>
    <t>FDOT DISTRICT: 1, ID: 80</t>
  </si>
  <si>
    <t>FDOT DISTRICT: 5, ID: 731</t>
  </si>
  <si>
    <t>SR 50</t>
  </si>
  <si>
    <t>FDOT DISTRICT: 1, ID: 82</t>
  </si>
  <si>
    <t>FDOT DISTRICT: 1, ID: 967</t>
  </si>
  <si>
    <t>Largo</t>
  </si>
  <si>
    <t>FDOT DISTRICT: 7, ID: 376</t>
  </si>
  <si>
    <t>27.89440014 -82.79746924,27.89442916 -82.79937486</t>
  </si>
  <si>
    <t>Fort Pierce</t>
  </si>
  <si>
    <t>FDOT DISTRICT: 4, ID: 556</t>
  </si>
  <si>
    <t>FDOT DISTRICT: 4, ID: 673</t>
  </si>
  <si>
    <t>FDOT DISTRICT: 4, ID: 617</t>
  </si>
  <si>
    <t>FDOT DISTRICT: 4, ID: 652</t>
  </si>
  <si>
    <t>FDOT DISTRICT: 4, ID: 671</t>
  </si>
  <si>
    <t>FDOT DISTRICT: 4, ID: 657</t>
  </si>
  <si>
    <t>FDOT DISTRICT: 4, ID: 670</t>
  </si>
  <si>
    <t>FDOT DISTRICT: 4, ID: 662</t>
  </si>
  <si>
    <t>FDOT DISTRICT: 1, ID: 957</t>
  </si>
  <si>
    <t>FDOT DISTRICT: 1, ID: 956</t>
  </si>
  <si>
    <t>FDOT DISTRICT: 2, ID: 745</t>
  </si>
  <si>
    <t>FDOT DISTRICT: 2, ID: 747</t>
  </si>
  <si>
    <t>FDOT DISTRICT: 2, ID: 746</t>
  </si>
  <si>
    <t>FDOT DISTRICT: 7, ID: 972</t>
  </si>
  <si>
    <t>28.09758942 -82.36291373,28.09774957 -82.36310323</t>
  </si>
  <si>
    <t>FDOT DISTRICT: 7, ID: 374</t>
  </si>
  <si>
    <t>FDOT DISTRICT: 1, ID: 955</t>
  </si>
  <si>
    <t>Marion</t>
  </si>
  <si>
    <t>Bellview</t>
  </si>
  <si>
    <t>FDOT DISTRICT: 5, ID: 726</t>
  </si>
  <si>
    <t>SR 35</t>
  </si>
  <si>
    <t>FDOT DISTRICT: 4, ID: 677</t>
  </si>
  <si>
    <t>FDOT DISTRICT: 4, ID: 618</t>
  </si>
  <si>
    <t>FDOT DISTRICT: 5, ID: 721</t>
  </si>
  <si>
    <t>SR 415</t>
  </si>
  <si>
    <t>Titusville</t>
  </si>
  <si>
    <t>SR 9B</t>
  </si>
  <si>
    <t>Davenport</t>
  </si>
  <si>
    <t>GIS Location</t>
  </si>
  <si>
    <t>Secondary Repair Material</t>
  </si>
  <si>
    <t>26.42170237 -81.77447796,26.42972553 -81.77770063</t>
  </si>
  <si>
    <t>FDOT DISTRICT: 4, ID: 988</t>
  </si>
  <si>
    <t>26.011893 -80.16617118,26.01486632 -80.16657999</t>
  </si>
  <si>
    <t>FDOT DISTRICT: 4, ID: 991</t>
  </si>
  <si>
    <t>26.53857997 -80.07274857,26.53965172 -80.07247993</t>
  </si>
  <si>
    <t>FDOT DISTRICT: 4, ID: 992</t>
  </si>
  <si>
    <t>26.55300917 -80.06954596,26.55395996 -80.06954406</t>
  </si>
  <si>
    <t>FDOT DISTRICT: 5, ID: 1005</t>
  </si>
  <si>
    <t>28.63970812 -81.44349224,28.64013602 -81.42756107</t>
  </si>
  <si>
    <t>FDOT DISTRICT: 6, ID: 1001</t>
  </si>
  <si>
    <t>25.82438761 -80.20619588,25.82471623 -80.20621727</t>
  </si>
  <si>
    <t>FDOT DISTRICT: 6, ID: 1008</t>
  </si>
  <si>
    <t>SR 836</t>
  </si>
  <si>
    <t>Local Ordinance</t>
  </si>
  <si>
    <t>25.77776895 -80.36910716,25.78032232 -80.3655721</t>
  </si>
  <si>
    <t>FDOT DISTRICT: 6, ID: 1009</t>
  </si>
  <si>
    <t>25.77801896 -80.3762118,25.77857443 -80.37171748</t>
  </si>
  <si>
    <t>FDOT DISTRICT: 4, ID: 700</t>
  </si>
  <si>
    <t>26.32873264 -80.11672244,26.32709511 -80.11659609</t>
  </si>
  <si>
    <t>barriers were erased from inventory in the 2014-2016 update report</t>
  </si>
  <si>
    <t>FDOT DISTRICT: TURNPIKE, ID: 1000</t>
  </si>
  <si>
    <t>SR 589 / Veterans Expressway</t>
  </si>
  <si>
    <t>Turnpike Authority</t>
  </si>
  <si>
    <t>28.09724625 -82.54185171,28.10172536 -82.54182129</t>
  </si>
  <si>
    <t>FDOT DISTRICT: TURNPIKE, ID: 20</t>
  </si>
  <si>
    <t>26.6052171 -80.17383394,26.60860769 -80.17387458</t>
  </si>
  <si>
    <t>FDOT DISTRICT: TURNPIKE, ID: 38</t>
  </si>
  <si>
    <t>26.2188564 -80.18788879,26.22157901 -80.18556807</t>
  </si>
  <si>
    <t>FDOT DISTRICT: TURNPIKE, ID: 90</t>
  </si>
  <si>
    <t>26.01140021 -80.21311092,26.012496 -80.21299445</t>
  </si>
  <si>
    <t>FDOT DISTRICT: TURNPIKE, ID: 93</t>
  </si>
  <si>
    <t>26.0116709 -80.21323929,26.0162885 -80.21301968</t>
  </si>
  <si>
    <t>FDOT DISTRICT: TURNPIKE, ID: 995</t>
  </si>
  <si>
    <t>28.0250199 -82.54484729,28.02077117 -82.54498989</t>
  </si>
  <si>
    <t>FDOT DISTRICT: TURNPIKE, ID: 996</t>
  </si>
  <si>
    <t>28.02283064 -82.54390098,28.02425422 -82.54388909</t>
  </si>
  <si>
    <t>FDOT DISTRICT: TURNPIKE, ID: 997</t>
  </si>
  <si>
    <t>28.07838026 -82.56308793,28.07703393 -82.56306891</t>
  </si>
  <si>
    <t>FDOT DISTRICT: TURNPIKE, ID: 998</t>
  </si>
  <si>
    <t>28.07489698 -82.56373679,28.0730257 -82.56402676</t>
  </si>
  <si>
    <t>FDOT DISTRICT: TURNPIKE, ID: 999</t>
  </si>
  <si>
    <t>28.08469159 -82.55706275,28.08493651 -82.55361496</t>
  </si>
  <si>
    <t>FDOT DISTRICT: TURNPIKE, ID: 933</t>
  </si>
  <si>
    <t>28.01968251 -82.54509474,28.0119226 -82.54572405</t>
  </si>
  <si>
    <t>FDOT DISTRICT: TURNPIKE, ID: 934</t>
  </si>
  <si>
    <t>28.00804229 -82.54588008,27.99887913 -82.54594243</t>
  </si>
  <si>
    <t>FDOT DISTRICT: TURNPIKE, ID: 935</t>
  </si>
  <si>
    <t>28.11255798 -82.54584512,28.10769095 -82.54320383</t>
  </si>
  <si>
    <t>FDOT DISTRICT: TURNPIKE, ID: 936</t>
  </si>
  <si>
    <t>28.10444461 -82.54266818,28.10192646 -82.54262734</t>
  </si>
  <si>
    <t>FDOT DISTRICT: TURNPIKE, ID: 937</t>
  </si>
  <si>
    <t>28.08581364 -82.5553545,28.08470104 -82.55822671</t>
  </si>
  <si>
    <t>FDOT DISTRICT: TURNPIKE, ID: 938</t>
  </si>
  <si>
    <t>28.08650853 -82.54902845,28.08849835 -82.54643664</t>
  </si>
  <si>
    <t>FDOT DISTRICT: TURNPIKE, ID: 939</t>
  </si>
  <si>
    <t>28.08904153 -82.54632415,28.09467605 -82.54368368</t>
  </si>
  <si>
    <t>FDOT DISTRICT: TURNPIKE, ID: 945</t>
  </si>
  <si>
    <t>28.08629549 -82.55305736,28.08583335 -82.5554661</t>
  </si>
  <si>
    <t>FDOT DISTRICT: 5, ID: 969</t>
  </si>
  <si>
    <t>28.61860854 -80.85078122,28.62291216 -80.85171604</t>
  </si>
  <si>
    <t>FDOT DISTRICT: 5, ID: 970</t>
  </si>
  <si>
    <t>28.65771896 -80.86668547,28.64457026 -80.86125686</t>
  </si>
  <si>
    <t>FDOT DISTRICT: 5, ID: 971</t>
  </si>
  <si>
    <t>28.63984768 -80.85857583,28.64858346 -80.86216955</t>
  </si>
  <si>
    <t>FDOT DISTRICT: 4, ID: 985</t>
  </si>
  <si>
    <t>26.11769766 -80.34226608,26.11797144 -80.33443587</t>
  </si>
  <si>
    <t>FDOT DISTRICT: 4, ID: 683</t>
  </si>
  <si>
    <t>26.11576861 -80.35224016,26.10450014 -80.35956593</t>
  </si>
  <si>
    <t>FDOT DISTRICT: 4, ID: 684</t>
  </si>
  <si>
    <t>26.10206201 -80.35951106,26.09558125 -80.36223</t>
  </si>
  <si>
    <t>FDOT DISTRICT: 6, ID: 685</t>
  </si>
  <si>
    <t>25.94166596 -80.34672782,25.92819699 -80.3497068</t>
  </si>
  <si>
    <t>FDOT DISTRICT: 4, ID: 686</t>
  </si>
  <si>
    <t>25.97814497 -80.35624868,25.96815271 -80.35294414</t>
  </si>
  <si>
    <t>Pembroke Pines</t>
  </si>
  <si>
    <t>FDOT DISTRICT: 4, ID: 687</t>
  </si>
  <si>
    <t>26.00586084 -80.34301477,25.99559228 -80.34081505</t>
  </si>
  <si>
    <t>FDOT DISTRICT: 4, ID: 688</t>
  </si>
  <si>
    <t>26.02900084 -80.35711396,26.01146096 -80.34309759</t>
  </si>
  <si>
    <t>FDOT DISTRICT: 4, ID: 689</t>
  </si>
  <si>
    <t>26.04369079 -80.35207944,26.02999981 -80.34730853</t>
  </si>
  <si>
    <t>FDOT DISTRICT: 4, ID: 690</t>
  </si>
  <si>
    <t>26.06129484 -80.35706265,26.04446122 -80.35353474</t>
  </si>
  <si>
    <t>FDOT DISTRICT: 6, ID: 691</t>
  </si>
  <si>
    <t>25.92715084 -80.34967145,25.92054652 -80.3493768</t>
  </si>
  <si>
    <t>FDOT DISTRICT: 6, ID: 692</t>
  </si>
  <si>
    <t>25.91289578 -80.34901835,25.90409904 -80.34784526</t>
  </si>
  <si>
    <t>FDOT DISTRICT: 5, ID: 714</t>
  </si>
  <si>
    <t>28.5970375 -80.85089887,28.60020836 -80.85086643</t>
  </si>
  <si>
    <t>FDOT DISTRICT: 5, ID: 715</t>
  </si>
  <si>
    <t>28.59331928 -80.85093905,28.59582397 -80.85094024</t>
  </si>
  <si>
    <t>FDOT DISTRICT: TURNPIKE, ID: 5</t>
  </si>
  <si>
    <t>SR 528 / Beachline</t>
  </si>
  <si>
    <t>28.42064964 -81.45333893,28.4176855 -81.44288934</t>
  </si>
  <si>
    <t>FDOT DISTRICT: 2, ID: 749</t>
  </si>
  <si>
    <t>30.10315055 -81.50237209,30.12930473 -81.51010096</t>
  </si>
  <si>
    <t>FDOT DISTRICT: 2, ID: 750</t>
  </si>
  <si>
    <t>30.31533069 -81.78381265,30.31535249 -81.78841645</t>
  </si>
  <si>
    <t>FDOT DISTRICT: 2, ID: 751</t>
  </si>
  <si>
    <t>Samaritan Way</t>
  </si>
  <si>
    <t>30.22670201 -81.84160491,30.23900823 -81.84316692</t>
  </si>
  <si>
    <t>FDOT DISTRICT: 2, ID: 752</t>
  </si>
  <si>
    <t>SR 23</t>
  </si>
  <si>
    <t>30.25113929 -81.84195302,30.25229102 -81.84579771</t>
  </si>
  <si>
    <t>FDOT DISTRICT: 2, ID: 755</t>
  </si>
  <si>
    <t>30.18058311 -81.62532752,30.17912569 -81.62361274</t>
  </si>
  <si>
    <t>FDOT DISTRICT: 2, ID: 756</t>
  </si>
  <si>
    <t>30.17858125 -81.62433056,30.16955894 -81.6069615</t>
  </si>
  <si>
    <t>FDOT DISTRICT: 2, ID: 757</t>
  </si>
  <si>
    <t>30.1756089 -81.6189092,30.17139529 -81.61027941</t>
  </si>
  <si>
    <t>FDOT DISTRICT: 2, ID: 758</t>
  </si>
  <si>
    <t>30.17042139 -81.60230018,30.16857408 -81.56862608</t>
  </si>
  <si>
    <t>FDOT DISTRICT: 2, ID: 759</t>
  </si>
  <si>
    <t>30.16836303 -81.59799057,30.1682196 -81.59536794</t>
  </si>
  <si>
    <t>FDOT DISTRICT: 2, ID: 760</t>
  </si>
  <si>
    <t>30.16707729 -81.57451897,30.16591855 -81.56468645</t>
  </si>
  <si>
    <t>FDOT DISTRICT: 2, ID: 761</t>
  </si>
  <si>
    <t>30.24329384 -81.58858469,30.24576786 -81.59194524</t>
  </si>
  <si>
    <t>FDOT DISTRICT: 2, ID: 762</t>
  </si>
  <si>
    <t>30.2551735 -81.59980783,30.25325874 -81.59780395</t>
  </si>
  <si>
    <t>FDOT DISTRICT: 2, ID: 763</t>
  </si>
  <si>
    <t>SR 202</t>
  </si>
  <si>
    <t>30.25082058 -81.57535374,30.25124407 -81.57912158</t>
  </si>
  <si>
    <t>FDOT DISTRICT: 2, ID: 765</t>
  </si>
  <si>
    <t>30.30480438 -81.64232181,30.30661748 -81.6436096</t>
  </si>
  <si>
    <t>FDOT DISTRICT: 5, ID: 766</t>
  </si>
  <si>
    <t>28.34462695 -80.78419556,28.35460486 -80.79080296</t>
  </si>
  <si>
    <t>FDOT DISTRICT: 6, ID: 767</t>
  </si>
  <si>
    <t>NW 74th Street</t>
  </si>
  <si>
    <t>25.84083733 -80.37848859,25.84076094 -80.38162969</t>
  </si>
  <si>
    <t>FDOT DISTRICT: 6, ID: 768</t>
  </si>
  <si>
    <t>25.84043732 -80.38219042,25.84046807 -80.37168218</t>
  </si>
  <si>
    <t>FDOT DISTRICT: TURNPIKE, ID: 34</t>
  </si>
  <si>
    <t>28.41780152 -81.44240804,28.42085868 -81.43080333</t>
  </si>
  <si>
    <t>FDOT DISTRICT: 7, ID: 373</t>
  </si>
  <si>
    <t>SR 55</t>
  </si>
  <si>
    <t>27.9528105 -82.72979538,27.94952683 -82.72982489</t>
  </si>
  <si>
    <t>SR 688</t>
  </si>
  <si>
    <t>27.89443179 -82.79749101,27.89446456 -82.79938199</t>
  </si>
  <si>
    <t>Charlotte</t>
  </si>
  <si>
    <t>Punta Gorda</t>
  </si>
  <si>
    <t>FDOT DISTRICT: 1, ID: 379</t>
  </si>
  <si>
    <t>27.00281094 -82.03840471,27.01596677 -82.04625215</t>
  </si>
  <si>
    <t>FDOT DISTRICT: 1, ID: 380</t>
  </si>
  <si>
    <t>26.16819664 -81.73118969,26.16304766 -81.71923836</t>
  </si>
  <si>
    <t>FDOT DISTRICT: 1, ID: 382</t>
  </si>
  <si>
    <t>26.68739827 -81.7992865,26.68973253 -81.7990411</t>
  </si>
  <si>
    <t>FDOT DISTRICT: 1, ID: 386</t>
  </si>
  <si>
    <t>26.16824113 -81.72909396,26.16459684 -81.71925417</t>
  </si>
  <si>
    <t>FDOT DISTRICT: 1, ID: 387</t>
  </si>
  <si>
    <t>26.163013 -81.71820418,26.16342621 -81.70286314</t>
  </si>
  <si>
    <t>FDOT DISTRICT: 1, ID: 388</t>
  </si>
  <si>
    <t>26.16456132 -81.71815482,26.1646859 -81.70275056</t>
  </si>
  <si>
    <t>FDOT DISTRICT: 1, ID: 389</t>
  </si>
  <si>
    <t>26.68777226 -81.79826234,26.69092868 -81.79845234</t>
  </si>
  <si>
    <t>FDOT DISTRICT: 1, ID: 394</t>
  </si>
  <si>
    <t>28.30488985 -81.66697106,28.29568522 -81.6655</t>
  </si>
  <si>
    <t>FDOT DISTRICT: 1, ID: 395</t>
  </si>
  <si>
    <t>28.32181683 -81.66980907,28.32478093 -81.67025529</t>
  </si>
  <si>
    <t>FDOT DISTRICT: 1, ID: 396</t>
  </si>
  <si>
    <t>28.32484057 -81.66966153,28.32185478 -81.6691838</t>
  </si>
  <si>
    <t>FDOT DISTRICT: 1, ID: 397</t>
  </si>
  <si>
    <t>28.32848006 -81.67017955,28.3328533 -81.67087852</t>
  </si>
  <si>
    <t>FDOT DISTRICT: 1, ID: 398</t>
  </si>
  <si>
    <t>27.3423141 -82.44734891,27.35775332 -82.44692646</t>
  </si>
  <si>
    <t>FDOT DISTRICT: 1, ID: 402</t>
  </si>
  <si>
    <t>26.0358406 -81.65691819,26.04415828 -81.66989167</t>
  </si>
  <si>
    <t>FDOT DISTRICT: TURNPIKE, ID: 796</t>
  </si>
  <si>
    <t>25.59826745 -80.37465823,25.61249218 -80.37775139</t>
  </si>
  <si>
    <t>FDOT DISTRICT: TURNPIKE, ID: 797</t>
  </si>
  <si>
    <t>25.6127708 -80.37776803,25.6184224 -80.37801522</t>
  </si>
  <si>
    <t>FDOT DISTRICT: TURNPIKE, ID: 798</t>
  </si>
  <si>
    <t>25.62095928 -80.37843592,25.6241429 -80.37833343</t>
  </si>
  <si>
    <t>FDOT DISTRICT: TURNPIKE, ID: 799</t>
  </si>
  <si>
    <t>25.62383954 -80.3782182,25.62724438 -80.37847594</t>
  </si>
  <si>
    <t>FDOT DISTRICT: TURNPIKE, ID: 800</t>
  </si>
  <si>
    <t>25.64307551 -80.38610884,25.64492499 -80.38621671</t>
  </si>
  <si>
    <t>FDOT DISTRICT: TURNPIKE, ID: 801</t>
  </si>
  <si>
    <t>25.65255271 -80.38722546,25.6557891 -80.38786808</t>
  </si>
  <si>
    <t>FDOT DISTRICT: TURNPIKE, ID: 804</t>
  </si>
  <si>
    <t>25.67210722 -80.38811226,25.68448409 -80.38708271</t>
  </si>
  <si>
    <t>FDOT DISTRICT: TURNPIKE, ID: 805</t>
  </si>
  <si>
    <t>25.690938 -80.38840337,25.69726702 -80.38450597</t>
  </si>
  <si>
    <t>FDOT DISTRICT: TURNPIKE, ID: 806</t>
  </si>
  <si>
    <t>25.70901176 -80.38360943,25.70361475 -80.38380616</t>
  </si>
  <si>
    <t>FDOT DISTRICT: TURNPIKE, ID: 808</t>
  </si>
  <si>
    <t>25.68372958 -80.38967758,25.67207777 -80.38901545</t>
  </si>
  <si>
    <t>FDOT DISTRICT: TURNPIKE, ID: 810</t>
  </si>
  <si>
    <t>25.70846081 -80.38371867,25.70967558 -80.38372763</t>
  </si>
  <si>
    <t>FDOT DISTRICT: TURNPIKE, ID: 811</t>
  </si>
  <si>
    <t>25.70927942 -80.38362759,25.7117462 -80.38369972</t>
  </si>
  <si>
    <t>FDOT DISTRICT: TURNPIKE, ID: 812</t>
  </si>
  <si>
    <t>25.7119853 -80.38369565,25.71492088 -80.38379479</t>
  </si>
  <si>
    <t>FDOT DISTRICT: 6, ID: 769</t>
  </si>
  <si>
    <t>25.89977645 -80.34495199,25.89877233 -80.34075823</t>
  </si>
  <si>
    <t>FDOT DISTRICT: 6, ID: 770</t>
  </si>
  <si>
    <t>25.89873362 -80.34007011,25.89874426 -80.33403559</t>
  </si>
  <si>
    <t>FDOT DISTRICT: 1, ID: 83</t>
  </si>
  <si>
    <t>SR 739 / Metro Parkway</t>
  </si>
  <si>
    <t>26.61610254 -81.85979025,26.61744527 -81.86001807</t>
  </si>
  <si>
    <t>FDOT DISTRICT: TURNPIKE, ID: 357</t>
  </si>
  <si>
    <t>25.84720432 -80.38683803,25.85255567 -80.38706835</t>
  </si>
  <si>
    <t>Cutler Bay</t>
  </si>
  <si>
    <t>FDOT DISTRICT: TURNPIKE, ID: 358</t>
  </si>
  <si>
    <t>25.56871531 -80.36241743,25.57217358 -80.36243644</t>
  </si>
  <si>
    <t>FDOT DISTRICT: TURNPIKE, ID: 359</t>
  </si>
  <si>
    <t>25.5739372 -80.3632127,25.57537706 -80.36360155</t>
  </si>
  <si>
    <t>FDOT DISTRICT: TURNPIKE, ID: 786</t>
  </si>
  <si>
    <t>28.36554638 -81.38983283,28.36150554 -81.38911923</t>
  </si>
  <si>
    <t>FDOT DISTRICT: TURNPIKE, ID: 788</t>
  </si>
  <si>
    <t>25.59873833 -80.37694142,25.61003657 -80.37888783</t>
  </si>
  <si>
    <t>FDOT DISTRICT: TURNPIKE, ID: 789</t>
  </si>
  <si>
    <t>25.61003657 -80.37888783,25.61032446 -80.3789063</t>
  </si>
  <si>
    <t>FDOT DISTRICT: TURNPIKE, ID: 790</t>
  </si>
  <si>
    <t>25.61032446 -80.3789063,25.61087657 -80.37894173</t>
  </si>
  <si>
    <t>FDOT DISTRICT: TURNPIKE, ID: 791</t>
  </si>
  <si>
    <t>25.61087657 -80.37894173,25.61239163 -80.37903893</t>
  </si>
  <si>
    <t>FDOT DISTRICT: TURNPIKE, ID: 792</t>
  </si>
  <si>
    <t>25.63907322 -80.38590059,25.64307551 -80.38610884</t>
  </si>
  <si>
    <t>FDOT DISTRICT: TURNPIKE, ID: 793</t>
  </si>
  <si>
    <t>25.65045131 -80.38716978,25.65214865 -80.38733176</t>
  </si>
  <si>
    <t>FDOT DISTRICT: TURNPIKE, ID: 794</t>
  </si>
  <si>
    <t>25.65987902 -80.38847518,25.66895626 -80.38904887</t>
  </si>
  <si>
    <t>FDOT DISTRICT: TURNPIKE, ID: 795</t>
  </si>
  <si>
    <t>25.65766746 -80.38516215,25.67136586 -80.38810365</t>
  </si>
  <si>
    <t>FDOT DISTRICT: TURNPIKE, ID: 851</t>
  </si>
  <si>
    <t>25.54811121 -80.36329411,25.54446449 -80.36331283</t>
  </si>
  <si>
    <t>FDOT DISTRICT: TURNPIKE, ID: 852</t>
  </si>
  <si>
    <t>25.52989186 -80.38848395,25.52751769 -80.39634568</t>
  </si>
  <si>
    <t>FDOT DISTRICT: TURNPIKE, ID: 853</t>
  </si>
  <si>
    <t>25.52465272 -80.39946414,25.51862409 -80.4049591</t>
  </si>
  <si>
    <t>FDOT DISTRICT: TURNPIKE, ID: 854</t>
  </si>
  <si>
    <t>25.51719192 -80.40638457,25.51439754 -80.40898111</t>
  </si>
  <si>
    <t>FDOT DISTRICT: TURNPIKE, ID: 855</t>
  </si>
  <si>
    <t>25.5110512 -80.4129092,25.50974911 -80.41449562</t>
  </si>
  <si>
    <t>FDOT DISTRICT: TURNPIKE, ID: 856</t>
  </si>
  <si>
    <t>25.50692816 -80.41658817,25.5027661 -80.4183786</t>
  </si>
  <si>
    <t>FDOT DISTRICT: TURNPIKE, ID: 857</t>
  </si>
  <si>
    <t>25.50102977 -80.41595566,25.50614161 -80.41599693</t>
  </si>
  <si>
    <t>FDOT DISTRICT: TURNPIKE, ID: 858</t>
  </si>
  <si>
    <t>25.52218548 -80.40055588,25.5247318 -80.39805451</t>
  </si>
  <si>
    <t>FDOT DISTRICT: TURNPIKE, ID: 859</t>
  </si>
  <si>
    <t>25.52586421 -80.39684898,25.52878249 -80.3884802</t>
  </si>
  <si>
    <t>FDOT DISTRICT: TURNPIKE, ID: 860</t>
  </si>
  <si>
    <t>25.5516571 -80.36233313,25.55928055 -80.36243747</t>
  </si>
  <si>
    <t>FDOT DISTRICT: TURNPIKE, ID: 861</t>
  </si>
  <si>
    <t>25.55954038 -80.36240397,25.56338476 -80.36218454</t>
  </si>
  <si>
    <t>FDOT DISTRICT: TURNPIKE, ID: 862</t>
  </si>
  <si>
    <t>25.50693896 -80.41555549,25.50695004 -80.414493</t>
  </si>
  <si>
    <t>FDOT DISTRICT: TURNPIKE, ID: 863</t>
  </si>
  <si>
    <t>25.50614161 -80.41599693,25.50693896 -80.41555549</t>
  </si>
  <si>
    <t>FDOT DISTRICT: TURNPIKE, ID: 864</t>
  </si>
  <si>
    <t>25.50925132 -80.41650858,25.50692816 -80.41658817</t>
  </si>
  <si>
    <t>FDOT DISTRICT: TURNPIKE, ID: 865</t>
  </si>
  <si>
    <t>25.511406 -80.41290646,25.5110512 -80.4129092</t>
  </si>
  <si>
    <t>FDOT DISTRICT: TURNPIKE, ID: 866</t>
  </si>
  <si>
    <t>25.52751769 -80.39634568,25.52584181 -80.39838582</t>
  </si>
  <si>
    <t>FDOT DISTRICT: TURNPIKE, ID: 867</t>
  </si>
  <si>
    <t>25.54081461 -80.36426774,25.53735926 -80.36635612</t>
  </si>
  <si>
    <t>FDOT DISTRICT: TURNPIKE, ID: 868</t>
  </si>
  <si>
    <t>25.55547489 -80.36332999,25.5517573 -80.36328616</t>
  </si>
  <si>
    <t>FDOT DISTRICT: TURNPIKE, ID: 869</t>
  </si>
  <si>
    <t>25.54446449 -80.36331283,25.54081461 -80.36426774</t>
  </si>
  <si>
    <t>FDOT DISTRICT: 4, ID: 986</t>
  </si>
  <si>
    <t>26.02602763 -80.16637318,26.02894817 -80.16510425</t>
  </si>
  <si>
    <t>FDOT DISTRICT: 4, ID: 987</t>
  </si>
  <si>
    <t>26.02368357 -80.16755383,26.01867987 -80.16758378</t>
  </si>
  <si>
    <t>FDOT DISTRICT: 4, ID: 989</t>
  </si>
  <si>
    <t>26.0145502 -80.16666318,26.01817558 -80.16697769</t>
  </si>
  <si>
    <t>FDOT DISTRICT: 4, ID: 990</t>
  </si>
  <si>
    <t>26.40695796 -80.08953066,26.4095543 -80.08955395</t>
  </si>
  <si>
    <t>FDOT DISTRICT: TURNPIKE, ID: 993</t>
  </si>
  <si>
    <t>25.85241664 -80.3869911,25.85573407 -80.38709093</t>
  </si>
  <si>
    <t>FDOT DISTRICT: 7, ID: 973</t>
  </si>
  <si>
    <t>27.89443095 -82.79724192,27.89441835 -82.79572742</t>
  </si>
  <si>
    <t>FDOT DISTRICT: 7, ID: 974</t>
  </si>
  <si>
    <t>27.89441999 -82.79501308,27.89446095 -82.79337836</t>
  </si>
  <si>
    <t>FDOT DISTRICT: 4, ID: 994</t>
  </si>
  <si>
    <t>26.40929072 -80.08965164,26.41147629 -80.08964688</t>
  </si>
  <si>
    <t>FDOT DISTRICT: TURNPIKE, ID: 978</t>
  </si>
  <si>
    <t>25.95869675 -80.33974727,25.95721901 -80.34158335</t>
  </si>
  <si>
    <t>FDOT DISTRICT: 4, ID: 984</t>
  </si>
  <si>
    <t>26.09465864 -80.36247184,26.09587211 -80.36221812</t>
  </si>
  <si>
    <t>FDOT DISTRICT: 4, ID: 1002</t>
  </si>
  <si>
    <t>26.39472902 -80.08856021,26.39506692 -80.08975308</t>
  </si>
  <si>
    <t>FDOT DISTRICT: 5, ID: 1003</t>
  </si>
  <si>
    <t>28.53088851 -81.38815533,28.52864125 -81.3869421</t>
  </si>
  <si>
    <t>FDOT DISTRICT: 5, ID: 1004</t>
  </si>
  <si>
    <t>28.57095252 -81.37514136,28.56960855 -81.37518721</t>
  </si>
  <si>
    <t>FDOT DISTRICT: 7, ID: 975</t>
  </si>
  <si>
    <t>27.95466895 -82.50782937,27.9524015 -82.51167978</t>
  </si>
  <si>
    <t>FDOT DISTRICT: 7, ID: 976</t>
  </si>
  <si>
    <t>27.9499209 -82.51693037,27.95534078 -82.50172718</t>
  </si>
  <si>
    <t>Wesley Chapel</t>
  </si>
  <si>
    <t>FDOT DISTRICT: 7, ID: 977</t>
  </si>
  <si>
    <t>28.25895696 -82.33718423,28.25624372 -82.34007442</t>
  </si>
  <si>
    <t>FDOT DISTRICT: 6, ID: 979</t>
  </si>
  <si>
    <t>25.942726 -80.344901,25.944906 -80.349737</t>
  </si>
  <si>
    <t>FDOT DISTRICT: 6, ID: 980</t>
  </si>
  <si>
    <t>25.780402 -80.339961,25.78033 -80.337007</t>
  </si>
  <si>
    <t>FDOT DISTRICT: 6, ID: 981</t>
  </si>
  <si>
    <t>25.779948 -80.336434,25.780603 -80.329898</t>
  </si>
  <si>
    <t>FDOT DISTRICT: 4, ID: 982</t>
  </si>
  <si>
    <t>26.05943712 -80.35221658,26.04446111 -80.35210208</t>
  </si>
  <si>
    <t>FDOT DISTRICT: 4, ID: 983</t>
  </si>
  <si>
    <t>26.0437101 -80.35351246,26.03903361 -80.35337372</t>
  </si>
  <si>
    <t>FDOT DISTRICT: 4, ID: 682</t>
  </si>
  <si>
    <t>26.11559287 -80.34613998,26.11769766 -80.34226608</t>
  </si>
  <si>
    <t>FDOT DISTRICT: 1, ID: 403</t>
  </si>
  <si>
    <t>SR 951 / CR 951</t>
  </si>
  <si>
    <t>Private Initiative</t>
  </si>
  <si>
    <t>26.06056055 -81.69974713,26.0593954 -81.69983826</t>
  </si>
  <si>
    <t>FDOT DISTRICT: 1, ID: 1006</t>
  </si>
  <si>
    <t>26.05872983 -81.69983751,26.05761739 -81.69984107</t>
  </si>
  <si>
    <t>FDOT DISTRICT: TURNPIKE, ID: 1007</t>
  </si>
  <si>
    <t>28.02144064 -82.54474175,28.02032095 -82.54498319</t>
  </si>
  <si>
    <t>26.05401108 -81.69938603,26.05532241 -81.69932572</t>
  </si>
  <si>
    <t>26.18278088 -81.7359373,26.19456669 -81.73618335</t>
  </si>
  <si>
    <t>26.35232164 -81.75565954,26.35781623 -81.76008679</t>
  </si>
  <si>
    <t>26.42191564 -81.77355883,26.43113335 -81.77638123</t>
  </si>
  <si>
    <t>26.47149983 -81.7910862,26.47881637 -81.79312931</t>
  </si>
  <si>
    <t>28.11033416 -81.94153892,28.12130482 -81.9298422</t>
  </si>
  <si>
    <t>28.12275391 -81.92945731,28.11663806 -81.93693489</t>
  </si>
  <si>
    <t>28.09182394 -81.96060416,28.08751683 -81.96633058</t>
  </si>
  <si>
    <t>27.26778816 -82.5159448,27.26933083 -82.51598758</t>
  </si>
  <si>
    <t>26.15477079 -81.69438446,26.15493284 -81.69270145</t>
  </si>
  <si>
    <t>26.23669133 -81.73705262,26.24175397 -81.73719571</t>
  </si>
  <si>
    <t>26.67405208 -81.79877602,26.68130291 -81.79798389</t>
  </si>
  <si>
    <t>28.064466 -81.63956611,28.06648162 -81.64094394</t>
  </si>
  <si>
    <t>28.06734776 -81.64148281,28.06967134 -81.64312294</t>
  </si>
  <si>
    <t>26.17605094 -81.7363127,26.18278043 -81.73600797</t>
  </si>
  <si>
    <t>26.31654725 -81.74571498,26.32025212 -81.74712455</t>
  </si>
  <si>
    <t>26.14123907 -81.70702662,26.13958632 -81.71028879</t>
  </si>
  <si>
    <t>26.14351974 -81.7051425,26.1416865 -81.70660565</t>
  </si>
  <si>
    <t>27.43182939 -82.42464925,27.43168549 -82.4109767</t>
  </si>
  <si>
    <t>27.43317498 -82.43483014,27.43269434 -82.43396713</t>
  </si>
  <si>
    <t>27.10411802 -82.44380134,27.10563629 -82.44386408</t>
  </si>
  <si>
    <t>27.10594307 -82.44384297,27.10712598 -82.44385085</t>
  </si>
  <si>
    <t>US 41 Business</t>
  </si>
  <si>
    <t>27.08745554 -82.44219428,27.08669384 -82.44120398</t>
  </si>
  <si>
    <t>27.08810416 -82.442466,27.08847765 -82.44285532</t>
  </si>
  <si>
    <t>26.69158006 -81.88720051,26.69677345 -81.88957931</t>
  </si>
  <si>
    <t>26.38464468 -81.80889872,26.38354645 -81.8086328</t>
  </si>
  <si>
    <t>26.38584969 -81.80905721,26.38493412 -81.80893928</t>
  </si>
  <si>
    <t>26.66384379 -81.79915834,26.67061332 -81.79922466</t>
  </si>
  <si>
    <t>28.06458905 -81.99719024,28.0624797 -81.99926792</t>
  </si>
  <si>
    <t>30.19163936 -81.69158637,30.19183823 -81.69456973</t>
  </si>
  <si>
    <t>30.1919486 -81.69642331,30.19318861 -81.70370772</t>
  </si>
  <si>
    <t>30.19128175 -81.69959633,30.19103378 -81.69204762</t>
  </si>
  <si>
    <t>30.27395805 -81.61488103,30.28106376 -81.62004154</t>
  </si>
  <si>
    <t>30.27356909 -81.61544504,30.28074165 -81.62054438</t>
  </si>
  <si>
    <t>30.28439704 -81.62352928,30.28956464 -81.62928938</t>
  </si>
  <si>
    <t>30.28572827 -81.62403063,30.28758338 -81.62602432</t>
  </si>
  <si>
    <t>30.2912783 -81.62956046,30.29731277 -81.63650727</t>
  </si>
  <si>
    <t>30.29356446 -81.63329433,30.29695645 -81.63694736</t>
  </si>
  <si>
    <t>30.29794177 -81.63718033,30.29774329 -81.63697115</t>
  </si>
  <si>
    <t>30.30101852 -81.64001035,30.30476469 -81.64230558</t>
  </si>
  <si>
    <t>30.29695846 -81.63694672,30.2983316 -81.63842846</t>
  </si>
  <si>
    <t>30.50225708 -84.24605425,30.50208876 -84.24012862</t>
  </si>
  <si>
    <t>30.50205271 -84.2379789,30.50201936 -84.23455348</t>
  </si>
  <si>
    <t>30.50119617 -84.23842443,30.50109577 -84.23512225</t>
  </si>
  <si>
    <t>30.48000948 -84.3224208,30.48092836 -84.31868691</t>
  </si>
  <si>
    <t>30.47792871 -84.34422668,30.47798674 -84.33632789</t>
  </si>
  <si>
    <t>30.47876213 -84.33411288,30.47873934 -84.33823872</t>
  </si>
  <si>
    <t>30.50316794 -87.23510182,30.50070598 -87.23051579</t>
  </si>
  <si>
    <t>30.49602613 -87.23055235,30.49841126 -87.23053894</t>
  </si>
  <si>
    <t>30.50411592 -87.22525945,30.50413933 -87.22251591</t>
  </si>
  <si>
    <t>30.50371682 -87.21598896,30.50331006 -87.20686198</t>
  </si>
  <si>
    <t>26.17390952 -80.15613667,26.17171298 -80.15705674</t>
  </si>
  <si>
    <t>26.17373639 -80.15591961,26.17589405 -80.15496997</t>
  </si>
  <si>
    <t>26.18136507 -80.15281135,26.18675475 -80.15143479</t>
  </si>
  <si>
    <t>26.19787743 -80.14901589,26.18910255 -80.15118773</t>
  </si>
  <si>
    <t>26.18786903 -80.15106453,26.18662478 -80.15134172</t>
  </si>
  <si>
    <t>26.38372921 -80.20323691,26.38879364 -80.20325575</t>
  </si>
  <si>
    <t>26.3944398 -80.20339223,26.39754872 -80.20347307</t>
  </si>
  <si>
    <t>26.33577678 -80.11791863,26.34396724 -80.11860697</t>
  </si>
  <si>
    <t>26.40178834 -80.20354614,26.40304514 -80.20356429</t>
  </si>
  <si>
    <t>26.03384365 -80.16373632,26.03501219 -80.1635896</t>
  </si>
  <si>
    <t>26.0291839 -80.16583782,26.02600078 -80.16711464</t>
  </si>
  <si>
    <t>26.0320101 -80.16403418,26.03292076 -80.16386333</t>
  </si>
  <si>
    <t>26.02894817 -80.16510425,26.03210622 -80.1640668</t>
  </si>
  <si>
    <t>25.97368333 -80.16550382,25.98316614 -80.16502878</t>
  </si>
  <si>
    <t>26.10099934 -80.16824068,26.10643955 -80.16745487</t>
  </si>
  <si>
    <t>26.1083094 -80.16755597,26.11075593 -80.16774735</t>
  </si>
  <si>
    <t>26.11603761 -80.16830067,26.11744357 -80.16826169</t>
  </si>
  <si>
    <t>26.11700419 -80.16823675,26.12114111 -80.16753989</t>
  </si>
  <si>
    <t>26.12437278 -80.16845311,26.12938145 -80.168993</t>
  </si>
  <si>
    <t>26.13184427 -80.16892504,26.13331109 -80.16896917</t>
  </si>
  <si>
    <t>26.13816731 -80.16749634,26.15107137 -80.16722146</t>
  </si>
  <si>
    <t>26.20035771 -80.14651535,26.20340516 -80.14275571</t>
  </si>
  <si>
    <t>26.20868524 -80.1382076,26.21024298 -80.13721862</t>
  </si>
  <si>
    <t>26.21123142 -80.13631328,26.22247732 -80.13577157</t>
  </si>
  <si>
    <t>26.23246481 -80.13586773,26.23391286 -80.13610731</t>
  </si>
  <si>
    <t>26.2355328 -80.13603011,26.23863254 -80.13615729</t>
  </si>
  <si>
    <t>26.26166179 -80.13116825,26.27434513 -80.12297812</t>
  </si>
  <si>
    <t>26.27156869 -80.12591999,26.27452393 -80.12619059</t>
  </si>
  <si>
    <t>26.2752566 -80.12740693,26.28947111 -80.12433461</t>
  </si>
  <si>
    <t>26.27685318 -80.12430218,26.28096318 -80.12465085</t>
  </si>
  <si>
    <t>26.28517797 -80.12462467,26.28950414 -80.12353461</t>
  </si>
  <si>
    <t>26.29013915 -80.12334819,26.29549867 -80.12178215</t>
  </si>
  <si>
    <t>26.29016328 -80.12415443,26.29728033 -80.12209149</t>
  </si>
  <si>
    <t>26.32849568 -80.11654442,26.33160884 -80.11677322</t>
  </si>
  <si>
    <t>26.33585045 -80.11706894,26.3427487 -80.11750447</t>
  </si>
  <si>
    <t>26.34546276 -80.11766018,26.35033744 -80.11660915</t>
  </si>
  <si>
    <t>26.35779087 -80.11901973,26.36460953 -80.11897248</t>
  </si>
  <si>
    <t>26.36885664 -80.13582841,26.36860362 -80.13106717</t>
  </si>
  <si>
    <t>26.39506692 -80.08975308,26.39918285 -80.08996205</t>
  </si>
  <si>
    <t>26.41750845 -80.08951773,26.4242255 -80.08959018</t>
  </si>
  <si>
    <t>26.45228018 -80.08952542,26.46051635 -80.08774285</t>
  </si>
  <si>
    <t>26.46353334 -80.08778454,26.46888834 -80.08872599</t>
  </si>
  <si>
    <t>Boynton Beach</t>
  </si>
  <si>
    <t>26.50793022 -80.07403808,26.51353633 -80.07109483</t>
  </si>
  <si>
    <t>26.51584441 -80.0712169,26.527769 -80.07232308</t>
  </si>
  <si>
    <t>26.5359173 -80.07302872,26.53806974 -80.07261252</t>
  </si>
  <si>
    <t>26.5418072 -80.07171623,26.54448406 -80.07114961</t>
  </si>
  <si>
    <t>26.55378817 -80.06950603,26.55768335 -80.06944002</t>
  </si>
  <si>
    <t>26.55936647 -80.06941252,26.56490552 -80.06931185</t>
  </si>
  <si>
    <t>26.57369663 -80.06862523,26.58513569 -80.06850957</t>
  </si>
  <si>
    <t>26.60161127 -80.06975779,26.59076425 -80.06998958</t>
  </si>
  <si>
    <t>26.60189812 -80.0697627,26.60861544 -80.06952885</t>
  </si>
  <si>
    <t>26.61388662 -80.06933775,26.61662151 -80.06925632</t>
  </si>
  <si>
    <t>26.63261729 -80.06876432,26.63620827 -80.06916105</t>
  </si>
  <si>
    <t>26.63652342 -80.06920137,26.64114535 -80.06980613</t>
  </si>
  <si>
    <t>26.64094236 -80.06984638,26.6435499 -80.06984333</t>
  </si>
  <si>
    <t>26.64339149 -80.06979423,26.64565914 -80.0693857</t>
  </si>
  <si>
    <t>26.06408684 -80.27370205,26.06410144 -80.27106262</t>
  </si>
  <si>
    <t>26.06410267 -80.27076522,26.06425575 -80.26451546</t>
  </si>
  <si>
    <t>26.64659627 -80.06915421,26.65491932 -80.07053165</t>
  </si>
  <si>
    <t>26.65557149 -80.07064929,26.66573441 -80.07192866</t>
  </si>
  <si>
    <t>26.65576766 -80.06935938,26.65770836 -80.06976791</t>
  </si>
  <si>
    <t>26.66637147 -80.0705021,26.66905876 -80.07027557</t>
  </si>
  <si>
    <t>26.67641097 -80.06726527,26.67711405 -80.0685643</t>
  </si>
  <si>
    <t>26.69103854 -80.06588132,26.69368826 -80.06736188</t>
  </si>
  <si>
    <t>26.69467058 -80.06801321,26.69620101 -80.06901969</t>
  </si>
  <si>
    <t>26.70972237 -80.07797185,26.71264614 -80.08112642</t>
  </si>
  <si>
    <t>26.70884412 -80.07833607,26.71329156 -80.08339482</t>
  </si>
  <si>
    <t>26.77726844 -80.09880178,26.7827617 -80.10030864</t>
  </si>
  <si>
    <t>26.78519984 -80.09989111,26.79044856 -80.09935206</t>
  </si>
  <si>
    <t>26.7943204 -80.09922931,26.80136093 -80.09898259</t>
  </si>
  <si>
    <t>26.81024187 -80.09891611,26.81689377 -80.09836415</t>
  </si>
  <si>
    <t>26.81733803 -80.09833693,26.8231605 -80.09809165</t>
  </si>
  <si>
    <t>26.82348907 -80.09808046,26.82689331 -80.09791646</t>
  </si>
  <si>
    <t>26.83445936 -80.09912977,26.83687085 -80.10080803</t>
  </si>
  <si>
    <t>26.82869804 -80.09698783,26.82426456 -80.09715792</t>
  </si>
  <si>
    <t>26.82317742 -80.09720901,26.81723787 -80.09745144</t>
  </si>
  <si>
    <t>26.8169403 -80.09746508,26.8112817 -80.09760769</t>
  </si>
  <si>
    <t>27.63785416 -80.38381354,27.6378298 -80.38112191</t>
  </si>
  <si>
    <t>26.4903263 -80.08172798,26.49551317 -80.07985178</t>
  </si>
  <si>
    <t>26.59490267 -80.06871684,26.59903831 -80.06863167</t>
  </si>
  <si>
    <t>25.99657874 -80.16542343,26.00600789 -80.16637368</t>
  </si>
  <si>
    <t>26.37495961 -80.20384338,26.37647437 -80.20385729</t>
  </si>
  <si>
    <t>26.40620017 -80.20422465,26.40294091 -80.2041272</t>
  </si>
  <si>
    <t>26.11603761 -80.16830067,26.11075593 -80.16774735</t>
  </si>
  <si>
    <t>Coconut Creek</t>
  </si>
  <si>
    <t>26.31773796 -80.19476569,26.31772245 -80.1966033</t>
  </si>
  <si>
    <t>26.31770992 -80.19684736,26.31774784 -80.19767922</t>
  </si>
  <si>
    <t>26.17762057 -80.1544684,26.18083892 -80.15304197</t>
  </si>
  <si>
    <t>26.02755609 -80.16558937,26.02903952 -80.16499557</t>
  </si>
  <si>
    <t>26.00600789 -80.16637368,26.00962326 -80.16623107</t>
  </si>
  <si>
    <t>26.09942165 -80.16845029,26.10120177 -80.16841282</t>
  </si>
  <si>
    <t>26.28099318 -80.12465321,26.28366614 -80.12472524</t>
  </si>
  <si>
    <t>26.3322815 -80.11678727,26.33585045 -80.11706894</t>
  </si>
  <si>
    <t>26.35375376 -80.11771051,26.35747097 -80.11902312</t>
  </si>
  <si>
    <t>26.58939774 -80.06837408,26.59490267 -80.06871684</t>
  </si>
  <si>
    <t>26.16378426 -80.16091447,26.16557011 -80.15938304</t>
  </si>
  <si>
    <t>26.24028189 -80.14332699,26.24539357 -80.1434273</t>
  </si>
  <si>
    <t>26.84363603 -80.10413528,26.84618654 -80.10580593</t>
  </si>
  <si>
    <t>26.86069658 -80.11471176,26.86357464 -80.11638492</t>
  </si>
  <si>
    <t>26.86346931 -80.1175884,26.86108429 -80.11619845</t>
  </si>
  <si>
    <t>26.8852347 -80.1282321,26.91123117 -80.14172939</t>
  </si>
  <si>
    <t>26.72410851 -80.11026345,26.72434306 -80.11025447</t>
  </si>
  <si>
    <t>26.61749313 -80.06784873,26.62423984 -80.06675264</t>
  </si>
  <si>
    <t>26.62743665 -80.06583136,26.62423984 -80.06675264</t>
  </si>
  <si>
    <t>26.63377098 -80.06755144,26.62838735 -80.06598411</t>
  </si>
  <si>
    <t>26.71444755 -80.08496017,26.71718152 -80.08914091</t>
  </si>
  <si>
    <t>26.80136093 -80.09898259,26.80767552 -80.09921647</t>
  </si>
  <si>
    <t>26.72498513 -80.11022435,26.7274673 -80.11011049</t>
  </si>
  <si>
    <t>26.73221899 -80.11026095,26.73266344 -80.11028225</t>
  </si>
  <si>
    <t>26.74122256 -80.10985149,26.74510156 -80.10966644</t>
  </si>
  <si>
    <t>26.74914311 -80.10911638,26.74987458 -80.10908935</t>
  </si>
  <si>
    <t>St Lucie</t>
  </si>
  <si>
    <t>27.46668057 -80.42363166,27.46942782 -80.42715283</t>
  </si>
  <si>
    <t>26.76565825 -80.10823797,26.76524757 -80.10826233</t>
  </si>
  <si>
    <t>26.77205443 -80.10794358,26.77239908 -80.10793181</t>
  </si>
  <si>
    <t>26.78325627 -80.10564321,26.78321245 -80.10404081</t>
  </si>
  <si>
    <t>26.78310575 -80.10352432,26.78307277 -80.10235743</t>
  </si>
  <si>
    <t>26.69482554 -80.0683555,26.69094371 -80.0664611</t>
  </si>
  <si>
    <t>26.4996766 -80.0783483,26.50751879 -80.07432221</t>
  </si>
  <si>
    <t>26.66530238 -80.07064874,26.66693361 -80.07059823</t>
  </si>
  <si>
    <t>26.69592515 -80.0688009,26.69927981 -80.07078078</t>
  </si>
  <si>
    <t>26.39788361 -80.20349714,26.40139076 -80.20348766</t>
  </si>
  <si>
    <t>26.34388415 -80.11782962,26.34804986 -80.11782949</t>
  </si>
  <si>
    <t>26.318524 -80.11595717,26.3178601 -80.11597584</t>
  </si>
  <si>
    <t>26.59854099 -80.06872032,26.60451619 -80.06849946</t>
  </si>
  <si>
    <t>26.60400084 -80.0684543,26.60849098 -80.0675783</t>
  </si>
  <si>
    <t>26.72029854 -80.09122872,26.72625547 -80.09187449</t>
  </si>
  <si>
    <t>26.64407914 -80.06814198,26.63955017 -80.06822643</t>
  </si>
  <si>
    <t>26.77803787 -80.09898587,26.78120732 -80.09974312</t>
  </si>
  <si>
    <t>26.69023031 -80.06581527,26.68602961 -80.06680348</t>
  </si>
  <si>
    <t>26.72675553 -80.0909695,26.7317087 -80.09070484</t>
  </si>
  <si>
    <t>26.72459993 -80.11023648,26.72486818 -80.11022183</t>
  </si>
  <si>
    <t>26.72788698 -80.11008641,26.73035429 -80.10997095</t>
  </si>
  <si>
    <t>26.73069971 -80.10996115,26.73220282 -80.10985595</t>
  </si>
  <si>
    <t>26.73613698 -80.11012192,26.74085849 -80.10986817</t>
  </si>
  <si>
    <t>26.74560812 -80.10964031,26.74627195 -80.10961154</t>
  </si>
  <si>
    <t>26.74645851 -80.10960546,26.74677983 -80.10958777</t>
  </si>
  <si>
    <t>26.75071888 -80.10904333,26.7545196 -80.10869381</t>
  </si>
  <si>
    <t>26.60389905 -80.06927828,26.59732001 -80.0694237</t>
  </si>
  <si>
    <t>26.6120096 -80.06896728,26.60656586 -80.06910419</t>
  </si>
  <si>
    <t>26.60986188 -80.06919788,26.61780324 -80.06863167</t>
  </si>
  <si>
    <t>26.63537305 -80.06862098,26.63834315 -80.06895373</t>
  </si>
  <si>
    <t>26.64475145 -80.06901535,26.64717911 -80.06859858</t>
  </si>
  <si>
    <t>26.65253813 -80.06925353,26.65755122 -80.07030811</t>
  </si>
  <si>
    <t>26.7836628 -80.10648591,26.78359439 -80.10396783</t>
  </si>
  <si>
    <t>26.78358288 -80.10363074,26.78363171 -80.10295723</t>
  </si>
  <si>
    <t>26.82109634 -80.09805721,26.82558758 -80.09788049</t>
  </si>
  <si>
    <t>26.82054258 -80.0974911,26.82605149 -80.09726588</t>
  </si>
  <si>
    <t>26.71264614 -80.08112642,26.71400593 -80.08302065</t>
  </si>
  <si>
    <t>26.63324081 -80.06776153,26.63800833 -80.06827967</t>
  </si>
  <si>
    <t>26.61810469 -80.06789362,26.61062846 -80.06825584</t>
  </si>
  <si>
    <t>26.50013354 -80.07893615,26.50288102 -80.07797345</t>
  </si>
  <si>
    <t>26.49963177 -80.07911769,26.49779471 -80.07978656</t>
  </si>
  <si>
    <t>26.50173552 -80.07910964,26.50355519 -80.078929</t>
  </si>
  <si>
    <t>26.50013354 -80.07893615,26.49971217 -80.07908861</t>
  </si>
  <si>
    <t>26.53806974 -80.07261252,26.53884195 -80.07249766</t>
  </si>
  <si>
    <t>25.96730008 -80.35289048,25.96014913 -80.35256605</t>
  </si>
  <si>
    <t>25.95716117 -80.3521936,25.96043505 -80.3523456</t>
  </si>
  <si>
    <t>25.96729669 -80.35136211,25.95717564 -80.3510265</t>
  </si>
  <si>
    <t>25.95654189 -80.35119744,25.95855594 -80.35127595</t>
  </si>
  <si>
    <t>25.95709624 -80.35121345,25.95654189 -80.35119744</t>
  </si>
  <si>
    <t>25.96815813 -80.3513789,25.97349535 -80.35152408</t>
  </si>
  <si>
    <t>26.07865566 -80.21653813,26.08286847 -80.21719543</t>
  </si>
  <si>
    <t>26.08120183 -80.21663082,26.08288125 -80.21682786</t>
  </si>
  <si>
    <t>26.42489792 -80.08889704,26.430146 -80.08970499</t>
  </si>
  <si>
    <t>27.58437326 -80.37709675,27.58308505 -80.37670457</t>
  </si>
  <si>
    <t>27.58484093 -80.37720964,27.58467766 -80.37716924</t>
  </si>
  <si>
    <t>25.97718442 -80.16554626,25.98121868 -80.16528858</t>
  </si>
  <si>
    <t>25.98122327 -80.16528802,25.98313301 -80.16504954</t>
  </si>
  <si>
    <t>25.97718442 -80.16554626,25.97380049 -80.16545074</t>
  </si>
  <si>
    <t>26.02213537 -80.16702133,26.02375248 -80.16690287</t>
  </si>
  <si>
    <t>26.02407558 -80.16685232,26.02571391 -80.16643051</t>
  </si>
  <si>
    <t>26.02753777 -80.16559671,26.02903952 -80.16499557</t>
  </si>
  <si>
    <t>26.02903952 -80.16499557,26.03040144 -80.16446202</t>
  </si>
  <si>
    <t>26.03040144 -80.16446202,26.03258122 -80.16391442</t>
  </si>
  <si>
    <t>26.03258122 -80.16391442,26.03292076 -80.16386333</t>
  </si>
  <si>
    <t>26.03384365 -80.16373632,26.03490576 -80.16361691</t>
  </si>
  <si>
    <t>26.03157546 -80.16516852,26.02916425 -80.16576747</t>
  </si>
  <si>
    <t>25.98320029 -80.16696845,25.97371425 -80.16664907</t>
  </si>
  <si>
    <t>26.88537291 -80.12835649,26.91118006 -80.14174794</t>
  </si>
  <si>
    <t>26.09969345 -80.25551918,26.09952855 -80.25505365</t>
  </si>
  <si>
    <t>26.11271401 -80.30392797,26.11271473 -80.30392774</t>
  </si>
  <si>
    <t>26.11510096 -80.31436082,26.11364421 -80.308561</t>
  </si>
  <si>
    <t>26.11196821 -80.3017595,26.11120095 -80.29856111</t>
  </si>
  <si>
    <t>26.1114869 -80.29922334,26.1112118 -80.29806524</t>
  </si>
  <si>
    <t>26.11161383 -80.29704976,26.10804903 -80.2824708</t>
  </si>
  <si>
    <t>26.10808302 -80.28556191,26.10668104 -80.27971158</t>
  </si>
  <si>
    <t>26.10500277 -80.27656421,26.10418119 -80.27329385</t>
  </si>
  <si>
    <t>26.10736764 -80.28175825,26.10508487 -80.27243554</t>
  </si>
  <si>
    <t>26.10508952 -80.27243418,26.10431608 -80.26927585</t>
  </si>
  <si>
    <t>26.10431608 -80.26927585,26.10376556 -80.26720489</t>
  </si>
  <si>
    <t>26.09939941 -80.25474574,26.09872379 -80.25307428</t>
  </si>
  <si>
    <t>26.09953319 -80.25015455,26.09460527 -80.23001253</t>
  </si>
  <si>
    <t>26.09514579 -80.23374514,26.09447908 -80.23112705</t>
  </si>
  <si>
    <t>26.09316958 -80.22565402,26.09308215 -80.22527151</t>
  </si>
  <si>
    <t>26.09308492 -80.22527082,26.09187721 -80.21977356</t>
  </si>
  <si>
    <t>26.09220411 -80.21700035,26.09730274 -80.21771148</t>
  </si>
  <si>
    <t>26.09409103 -80.21643158,26.09883601 -80.21712703</t>
  </si>
  <si>
    <t>26.09643224 -80.21834475,26.10267165 -80.21850052</t>
  </si>
  <si>
    <t>26.09981132 -80.21726218,26.10580172 -80.21762665</t>
  </si>
  <si>
    <t>26.08652716 -80.20146988,26.08490849 -80.19318173</t>
  </si>
  <si>
    <t>26.08425696 -80.19410166,26.08418753 -80.19202203</t>
  </si>
  <si>
    <t>26.1112118 -80.29806524,26.11046386 -80.29499445</t>
  </si>
  <si>
    <t>26.10668104 -80.27971158,26.10578958 -80.27619173</t>
  </si>
  <si>
    <t>26.09448465 -80.23112651,26.09350789 -80.22705341</t>
  </si>
  <si>
    <t>27.540417 -80.46546084,27.55838834 -80.48029116</t>
  </si>
  <si>
    <t>26.68869305 -80.20205041,26.69099931 -80.20198037</t>
  </si>
  <si>
    <t>26.69282913 -80.20186921,26.698458 -80.20163005</t>
  </si>
  <si>
    <t>26.42963858 -80.08972104,26.43256205 -80.08949364</t>
  </si>
  <si>
    <t>26.10853385 -80.16752307,26.10730771 -80.16733649</t>
  </si>
  <si>
    <t>26.84346675 -80.10533478,26.84570605 -80.10672368</t>
  </si>
  <si>
    <t>26.84335729 -80.10468622,26.8452485 -80.10590699</t>
  </si>
  <si>
    <t>29.16400757 -81.02282967,29.16288224 -81.02282682</t>
  </si>
  <si>
    <t>Sumter</t>
  </si>
  <si>
    <t>28.84591607 -82.03713476,28.84695302 -82.04132624</t>
  </si>
  <si>
    <t>29.27850862 -81.08769364,29.27838143 -81.08835915</t>
  </si>
  <si>
    <t>28.88693408 -81.27895521,28.90134792 -81.2744127</t>
  </si>
  <si>
    <t>28.01274799 -80.64112015,28.00222222 -80.63364133</t>
  </si>
  <si>
    <t>FDOT DISTRICT: 5, ID: 709</t>
  </si>
  <si>
    <t>28.28888852 -80.74186744,28.28828366 -80.7379462</t>
  </si>
  <si>
    <t>28.38202597 -80.80981195,28.37475998 -80.80541851</t>
  </si>
  <si>
    <t>28.09895495 -80.70554223,28.1203382 -80.70419999</t>
  </si>
  <si>
    <t>28.23963583 -80.72048999,28.2643536 -80.72655123</t>
  </si>
  <si>
    <t>28.03493395 -80.64539966,28.03501451 -80.64291654</t>
  </si>
  <si>
    <t>28.03510867 -80.64096552,28.0350698 -80.63822136</t>
  </si>
  <si>
    <t>28.03545414 -80.63611116,28.0354684 -80.63454057</t>
  </si>
  <si>
    <t>28.82439669 -81.97981399,28.82385703 -81.98417978</t>
  </si>
  <si>
    <t>28.91395951 -81.26954871,28.9484637 -81.26033366</t>
  </si>
  <si>
    <t>28.83806595 -81.17021647,28.8344827 -81.17342872</t>
  </si>
  <si>
    <t>28.69424682 -81.3877896,28.69895045 -81.38410376</t>
  </si>
  <si>
    <t>28.70254203 -81.38234916,28.70566148 -81.38076013</t>
  </si>
  <si>
    <t>28.70851232 -81.37974412,28.71201749 -81.37849228</t>
  </si>
  <si>
    <t>29.19321107 -82.05379791,29.1837525 -82.05380453</t>
  </si>
  <si>
    <t>28.81946617 -81.77761827,28.81844394 -81.77363214</t>
  </si>
  <si>
    <t>28.81836959 -81.77345236,28.81752917 -81.77023406</t>
  </si>
  <si>
    <t>28.81376453 -81.75590928,28.81266985 -81.75173517</t>
  </si>
  <si>
    <t>28.81296302 -81.75028408,28.81325279 -81.75135582</t>
  </si>
  <si>
    <t>Clermont</t>
  </si>
  <si>
    <t>28.54628303 -81.69462524,28.54625394 -81.69064405</t>
  </si>
  <si>
    <t>28.6403118 -81.43164728,28.64033016 -81.44231062</t>
  </si>
  <si>
    <t>FDOT DISTRICT: 6, ID: 108</t>
  </si>
  <si>
    <t>SR 826</t>
  </si>
  <si>
    <t>25.7553768 -80.31991652,25.76083226 -80.31979453</t>
  </si>
  <si>
    <t>FDOT DISTRICT: 6, ID: 109</t>
  </si>
  <si>
    <t>25.76376461 -80.31908032,25.76769601 -80.32009858</t>
  </si>
  <si>
    <t>FDOT DISTRICT: 6, ID: 110</t>
  </si>
  <si>
    <t>25.76298148 -80.3216863,25.76767295 -80.32083701</t>
  </si>
  <si>
    <t>FDOT DISTRICT: 6, ID: 111</t>
  </si>
  <si>
    <t>25.76287188 -80.3218435,25.76308963 -80.32175584</t>
  </si>
  <si>
    <t>FDOT DISTRICT: 6, ID: 112</t>
  </si>
  <si>
    <t>25.9079509 -80.20975848,25.9101697 -80.20975195</t>
  </si>
  <si>
    <t>25.81327948 -80.20505455,25.81554111 -80.20548042</t>
  </si>
  <si>
    <t>25.81527606 -80.20557601,25.8173227 -80.20577031</t>
  </si>
  <si>
    <t>25.81839458 -80.20590211,25.81921531 -80.20592873</t>
  </si>
  <si>
    <t>25.81785199 -80.20586788,25.81839458 -80.20590211</t>
  </si>
  <si>
    <t>25.81921531 -80.20592873,25.81976816 -80.20595249</t>
  </si>
  <si>
    <t>25.81976816 -80.20595249,25.82222174 -80.20607704</t>
  </si>
  <si>
    <t>25.82222174 -80.20607704,25.82260513 -80.206097</t>
  </si>
  <si>
    <t>25.82260513 -80.206097,25.82268129 -80.20609986</t>
  </si>
  <si>
    <t>25.82268129 -80.20609986,25.82284047 -80.20610746</t>
  </si>
  <si>
    <t>25.82284047 -80.20610746,25.82334367 -80.20613123</t>
  </si>
  <si>
    <t>25.82334367 -80.20613123,25.82384591 -80.20615488</t>
  </si>
  <si>
    <t>25.82525046 -80.2062436,25.83024188 -80.20554174</t>
  </si>
  <si>
    <t>25.83009056 -80.20568365,25.83205692 -80.20559227</t>
  </si>
  <si>
    <t>25.83264057 -80.20562249,25.83467153 -80.2057116</t>
  </si>
  <si>
    <t>25.83443471 -80.20558951,25.83806144 -80.20570318</t>
  </si>
  <si>
    <t>25.83801298 -80.20550619,25.8381767 -80.20567473</t>
  </si>
  <si>
    <t>25.8382375 -80.20571392,25.8394703 -80.2057551</t>
  </si>
  <si>
    <t>25.84433375 -80.20650453,25.84596923 -80.20702655</t>
  </si>
  <si>
    <t>25.84554769 -80.20703869,25.84683106 -80.20735495</t>
  </si>
  <si>
    <t>25.84740951 -80.20740222,25.84861682 -80.2074801</t>
  </si>
  <si>
    <t>25.84917057 -80.20750926,25.85051749 -80.20759471</t>
  </si>
  <si>
    <t>25.8501079 -80.20735675,25.85144389 -80.20757589</t>
  </si>
  <si>
    <t>25.85397578 -80.20766992,25.85144389 -80.20757589</t>
  </si>
  <si>
    <t>25.85451844 -80.20765254,25.85914095 -80.20779438</t>
  </si>
  <si>
    <t>25.86160579 -80.20799173,25.85977816 -80.2079409</t>
  </si>
  <si>
    <t>25.8622305 -80.20800951,25.86387393 -80.20805403</t>
  </si>
  <si>
    <t>25.8680074 -80.20795394,25.86319252 -80.20776771</t>
  </si>
  <si>
    <t>25.86767161 -80.20817115,25.86898462 -80.20821398</t>
  </si>
  <si>
    <t>25.86954518 -80.20822402,25.87107088 -80.20828659</t>
  </si>
  <si>
    <t>25.87012269 -80.20803236,25.87032153 -80.20804937</t>
  </si>
  <si>
    <t>25.87032153 -80.20804937,25.87192432 -80.20831644</t>
  </si>
  <si>
    <t>25.87192432 -80.20831644,25.87627258 -80.20866325</t>
  </si>
  <si>
    <t>25.87679911 -80.20868788,25.87893171 -80.20877343</t>
  </si>
  <si>
    <t>25.87991841 -80.20878737,25.88232768 -80.20854698</t>
  </si>
  <si>
    <t>25.88166567 -80.20880567,25.88352533 -80.20874135</t>
  </si>
  <si>
    <t>25.88410364 -80.20876382,25.88541928 -80.20882694</t>
  </si>
  <si>
    <t>25.88508054 -80.2087171,25.88784362 -80.20879865</t>
  </si>
  <si>
    <t>25.88734832 -80.20892097,25.88898277 -80.20900598</t>
  </si>
  <si>
    <t>25.88954455 -80.20902892,25.89114711 -80.20910636</t>
  </si>
  <si>
    <t>25.89083683 -80.20894285,25.89314078 -80.20909546</t>
  </si>
  <si>
    <t>25.8928381 -80.20916485,25.89445521 -80.20925208</t>
  </si>
  <si>
    <t>25.89571614 -80.20928803,25.89690587 -80.20923665</t>
  </si>
  <si>
    <t>25.89671066 -80.20935051,25.89697796 -80.20936199</t>
  </si>
  <si>
    <t>25.89697796 -80.20936199,25.89809985 -80.20945263</t>
  </si>
  <si>
    <t>25.89864643 -80.20947899,25.89949785 -80.20954426</t>
  </si>
  <si>
    <t>25.9000347 -80.20960685,25.90136413 -80.20973593</t>
  </si>
  <si>
    <t>25.90136413 -80.20973593,25.90174996 -80.20976587</t>
  </si>
  <si>
    <t>25.90167223 -80.20967122,25.9031291 -80.20979564</t>
  </si>
  <si>
    <t>25.9031291 -80.20979564,25.90513783 -80.20980805</t>
  </si>
  <si>
    <t>25.90513783 -80.20980805,25.9053672 -80.20980792</t>
  </si>
  <si>
    <t>25.90588821 -80.20979016,25.9079509 -80.20975848</t>
  </si>
  <si>
    <t>25.90795124 -80.2097645,25.9101697 -80.20975195</t>
  </si>
  <si>
    <t>25.9101697 -80.20975195,25.91180849 -80.20968666</t>
  </si>
  <si>
    <t>25.91140355 -80.20979638,25.91163969 -80.20979993</t>
  </si>
  <si>
    <t>25.91163969 -80.20979993,25.91279649 -80.20981028</t>
  </si>
  <si>
    <t>25.91490038 -80.20986685,25.9165467 -80.20996613</t>
  </si>
  <si>
    <t>25.9134193 -80.20981895,25.91490038 -80.20986685</t>
  </si>
  <si>
    <t>25.91698931 -80.20999574,25.91775259 -80.21003992</t>
  </si>
  <si>
    <t>25.95060246 -80.18077782,25.95228588 -80.17868965</t>
  </si>
  <si>
    <t>25.81734313 -80.20658084,25.81461196 -80.20685515</t>
  </si>
  <si>
    <t>25.81781226 -80.20658605,25.81933038 -80.20666926</t>
  </si>
  <si>
    <t>25.81933038 -80.20666926,25.82283672 -80.20680893</t>
  </si>
  <si>
    <t>25.82283672 -80.20680893,25.82389027 -80.20723728</t>
  </si>
  <si>
    <t>25.82522601 -80.2068929,25.8280725 -80.20672599</t>
  </si>
  <si>
    <t>25.8280725 -80.20672599,25.82877519 -80.20655421</t>
  </si>
  <si>
    <t>25.82877519 -80.20655421,25.83031707 -80.20628155</t>
  </si>
  <si>
    <t>25.83305579 -80.20633366,25.83417057 -80.20634099</t>
  </si>
  <si>
    <t>25.83417057 -80.20634099,25.83626765 -80.20631013</t>
  </si>
  <si>
    <t>25.83626765 -80.20631013,25.83785035 -80.20648357</t>
  </si>
  <si>
    <t>25.83807576 -80.20652636,25.83945607 -80.20634275</t>
  </si>
  <si>
    <t>25.84523366 -80.20765682,25.84596456 -80.20800153</t>
  </si>
  <si>
    <t>25.90383911 -80.21037377,25.90537641 -80.21036156</t>
  </si>
  <si>
    <t>25.90587079 -80.2103491,25.90751 -80.21035421</t>
  </si>
  <si>
    <t>25.91090989 -80.2103943,25.91222413 -80.21046113</t>
  </si>
  <si>
    <t>25.91222413 -80.21046113,25.91220686 -80.2105369</t>
  </si>
  <si>
    <t>25.91220686 -80.2105369,25.91288984 -80.21076805</t>
  </si>
  <si>
    <t>25.91321102 -80.2108013,25.91648685 -80.21057083</t>
  </si>
  <si>
    <t>25.95142883 -80.18144633,25.95409069 -80.17828658</t>
  </si>
  <si>
    <t>25.95519032 -80.1767911,25.9588908 -80.17171426</t>
  </si>
  <si>
    <t>25.81115756 -80.18787772,25.81139479 -80.18601349</t>
  </si>
  <si>
    <t>25.76162755 -80.34228666,25.76154361 -80.34404173</t>
  </si>
  <si>
    <t>25.76117145 -80.36439297,25.76120068 -80.36290717</t>
  </si>
  <si>
    <t>25.76151408 -80.34750538,25.76150067 -80.34636713</t>
  </si>
  <si>
    <t>25.76147654 -80.34620657,25.76158731 -80.34435326</t>
  </si>
  <si>
    <t>25.96327007 -80.16258227,25.97368333 -80.16550382</t>
  </si>
  <si>
    <t>25.84154723 -80.29661761,25.84160492 -80.29799149</t>
  </si>
  <si>
    <t>FDOT DISTRICT: 6, ID: 317</t>
  </si>
  <si>
    <t>25.74130063 -80.31935055,25.7452363 -80.31953795</t>
  </si>
  <si>
    <t>FDOT DISTRICT: 6, ID: 318</t>
  </si>
  <si>
    <t>25.74121189 -80.31996251,25.74523966 -80.32016441</t>
  </si>
  <si>
    <t>FDOT DISTRICT: 6, ID: 319</t>
  </si>
  <si>
    <t>25.7452363 -80.31953795,25.74699587 -80.31852299</t>
  </si>
  <si>
    <t>FDOT DISTRICT: 6, ID: 320</t>
  </si>
  <si>
    <t>25.74523966 -80.32016441,25.74776381 -80.32025647</t>
  </si>
  <si>
    <t>FDOT DISTRICT: 6, ID: 321</t>
  </si>
  <si>
    <t>25.74865771 -80.31960128,25.75153079 -80.31965922</t>
  </si>
  <si>
    <t>FDOT DISTRICT: 6, ID: 322</t>
  </si>
  <si>
    <t>25.75153079 -80.31965922,25.7553768 -80.31991652</t>
  </si>
  <si>
    <t>FDOT DISTRICT: 6, ID: 323</t>
  </si>
  <si>
    <t>25.75098426 -80.32032178,25.75520654 -80.32047694</t>
  </si>
  <si>
    <t>FDOT DISTRICT: 6, ID: 324</t>
  </si>
  <si>
    <t>25.75520654 -80.32047694,25.76173466 -80.32296379</t>
  </si>
  <si>
    <t>FDOT DISTRICT: 6, ID: 349</t>
  </si>
  <si>
    <t>25.73322204 -80.31788304,25.73752746 -80.3190296</t>
  </si>
  <si>
    <t>FDOT DISTRICT: 6, ID: 350</t>
  </si>
  <si>
    <t>25.73743522 -80.31982594,25.74121189 -80.31996251</t>
  </si>
  <si>
    <t>FDOT DISTRICT: 6, ID: 351</t>
  </si>
  <si>
    <t>25.77028979 -80.31871271,25.77515554 -80.3196399</t>
  </si>
  <si>
    <t>FDOT DISTRICT: 6, ID: 352</t>
  </si>
  <si>
    <t>25.73752746 -80.3190296,25.74130063 -80.31935055</t>
  </si>
  <si>
    <t>FDOT DISTRICT: 6, ID: 353</t>
  </si>
  <si>
    <t>25.73602445 -80.31953212,25.73743522 -80.31982594</t>
  </si>
  <si>
    <t>FDOT DISTRICT: 6, ID: 354</t>
  </si>
  <si>
    <t>25.77515554 -80.3196399,25.77558788 -80.31958286</t>
  </si>
  <si>
    <t>FDOT DISTRICT: 6, ID: 355</t>
  </si>
  <si>
    <t>25.76769601 -80.32009858,25.76822384 -80.32011997</t>
  </si>
  <si>
    <t>FDOT DISTRICT: 6, ID: 356</t>
  </si>
  <si>
    <t>25.76822384 -80.32011997,25.76955385 -80.32014276</t>
  </si>
  <si>
    <t>25.89897557 -80.31736942,25.89893313 -80.30835779</t>
  </si>
  <si>
    <t>25.8986316 -80.30679762,25.89827932 -80.30496558</t>
  </si>
  <si>
    <t>25.94667563 -80.18512462,25.94191617 -80.18586689</t>
  </si>
  <si>
    <t>25.89473007 -80.29323974,25.89691768 -80.3002842</t>
  </si>
  <si>
    <t>25.89863659 -80.3170655,25.89861486 -80.30842066</t>
  </si>
  <si>
    <t>25.50308652 -80.41225461,25.50036843 -80.41222483</t>
  </si>
  <si>
    <t>28.04856251 -82.75129561,28.04856094 -82.749371</t>
  </si>
  <si>
    <t>28.0485606 -82.74904337,28.04851456 -82.74735466</t>
  </si>
  <si>
    <t>27.89400679 -82.72060856,27.89408746 -82.71844401</t>
  </si>
  <si>
    <t>27.89365933 -82.71230345,27.89365135 -82.7111526</t>
  </si>
  <si>
    <t>28.03659006 -82.45537725,28.03976584 -82.45523947</t>
  </si>
  <si>
    <t>28.0365534 -82.45452222,28.03982601 -82.45453568</t>
  </si>
  <si>
    <t>28.03945861 -82.45510378,28.04022639 -82.45508769</t>
  </si>
  <si>
    <t>28.04006136 -82.45458641,28.04324585 -82.45457849</t>
  </si>
  <si>
    <t>28.04016577 -82.45510176,28.04341839 -82.45509287</t>
  </si>
  <si>
    <t>28.0450229 -82.45454915,28.0530184 -82.45417301</t>
  </si>
  <si>
    <t>28.0438089 -82.45524758,28.04812024 -82.45523323</t>
  </si>
  <si>
    <t>28.04340558 -82.45507889,28.04415295 -82.4550897</t>
  </si>
  <si>
    <t>28.05652677 -82.45518516,28.05879836 -82.45517211</t>
  </si>
  <si>
    <t>28.05884046 -82.45435432,28.0618386 -82.45435103</t>
  </si>
  <si>
    <t>28.06205815 -82.45435066,28.06620194 -82.45430746</t>
  </si>
  <si>
    <t>28.06209477 -82.45514544,28.06672893 -82.45513823</t>
  </si>
  <si>
    <t>28.06977265 -82.45397358,28.07318258 -82.45436385</t>
  </si>
  <si>
    <t>28.07824802 -82.45440077,28.0822998 -82.45443743</t>
  </si>
  <si>
    <t>28.0905976 -82.45515671,28.0960573 -82.45272168</t>
  </si>
  <si>
    <t>27.96559953 -82.44282918,27.96578515 -82.43573314</t>
  </si>
  <si>
    <t>27.96569411 -82.43442567,27.96560959 -82.42389853</t>
  </si>
  <si>
    <t>27.96554423 -82.43453508,27.96549652 -82.43189928</t>
  </si>
  <si>
    <t>27.96446908 -82.43411503,27.96439854 -82.4270046</t>
  </si>
  <si>
    <t>27.96457268 -82.43453632,27.96448841 -82.43205239</t>
  </si>
  <si>
    <t>27.96455558 -82.42217979,27.96456943 -82.41896042</t>
  </si>
  <si>
    <t>27.96451591 -82.41155742,27.96544546 -82.40561085</t>
  </si>
  <si>
    <t>27.97348867 -82.39520023,27.9781262 -82.38922853</t>
  </si>
  <si>
    <t>27.99889404 -82.3372566,27.99994714 -82.33384162</t>
  </si>
  <si>
    <t>27.96439103 -82.4503032,27.9647076 -82.44552964</t>
  </si>
  <si>
    <t>27.96508821 -82.4445025,27.97062042 -82.45325429</t>
  </si>
  <si>
    <t>27.97144842 -82.45374687,27.96503587 -82.45339472</t>
  </si>
  <si>
    <t>27.96468134 -82.45310581,27.96015738 -82.4549347</t>
  </si>
  <si>
    <t>27.95544418 -82.48069723,27.95541677 -82.48834724</t>
  </si>
  <si>
    <t>27.95531211 -82.48535762,27.95526153 -82.50113436</t>
  </si>
  <si>
    <t>27.9554487 -82.4977707,27.95540599 -82.5012238</t>
  </si>
  <si>
    <t>27.9557853 -82.46608231,27.95536261 -82.48273841</t>
  </si>
  <si>
    <t>28.09748203 -82.36279951,28.09761559 -82.36299275</t>
  </si>
  <si>
    <t>28.02749667 -82.14638573,28.02800274 -82.14427186</t>
  </si>
  <si>
    <t>28.04880706 -82.75136576,28.04881567 -82.74833413</t>
  </si>
  <si>
    <t>28.10048346 -82.44600002,28.10224603 -82.44186665</t>
  </si>
  <si>
    <t>28.21693022 -82.6867039,28.21689732 -82.69025226</t>
  </si>
  <si>
    <t>27.71943529 -82.68596318,27.71934382 -82.68210326</t>
  </si>
  <si>
    <t>27.7767229 -82.64474577,27.77710142 -82.64622747</t>
  </si>
  <si>
    <t>27.77694759 -82.64593797,27.77696599 -82.64347638</t>
  </si>
  <si>
    <t>27.77655342 -82.64941127,27.77699737 -82.65193566</t>
  </si>
  <si>
    <t>27.76621807 -82.63859183,27.76618007 -82.64302574</t>
  </si>
  <si>
    <t>28.01953403 -82.71239819,28.01938202 -82.71623193</t>
  </si>
  <si>
    <t>27.91600144 -82.72155641,27.91604702 -82.72256798</t>
  </si>
  <si>
    <t>28.0492102 -82.72375515,28.04926012 -82.72569345</t>
  </si>
  <si>
    <t>27.76188588 -82.66332695,27.76100244 -82.66918186</t>
  </si>
  <si>
    <t>27.99977758 -82.33512414,27.99995218 -82.33446624</t>
  </si>
  <si>
    <t>26.15326235 -80.21901436,26.15567867 -80.21906142</t>
  </si>
  <si>
    <t>26.2086408 -80.19624094,26.21488941 -80.19112842</t>
  </si>
  <si>
    <t>26.1886152 -80.21318192,26.19082715 -80.21130257</t>
  </si>
  <si>
    <t>26.14153164 -80.21885429,26.14998883 -80.21901235</t>
  </si>
  <si>
    <t>26.10680548 -80.21783007,26.11434078 -80.21811131</t>
  </si>
  <si>
    <t>26.55732819 -80.17266705,26.56255489 -80.17262827</t>
  </si>
  <si>
    <t>28.54530793 -81.60503242,28.54529386 -81.60760003</t>
  </si>
  <si>
    <t>26.3002217 -80.21831671,26.29934524 -80.20309048</t>
  </si>
  <si>
    <t>Coral Springs</t>
  </si>
  <si>
    <t>26.30066911 -80.23308289,26.30023113 -80.21997803</t>
  </si>
  <si>
    <t>26.30135893 -80.23619755,26.30073362 -80.23254023</t>
  </si>
  <si>
    <t>26.30144119 -80.23914921,26.30141714 -80.23688047</t>
  </si>
  <si>
    <t>26.30118459 -80.24723464,26.30131841 -80.23822973</t>
  </si>
  <si>
    <t>26.30159807 -80.26410473,26.30127328 -80.25401999</t>
  </si>
  <si>
    <t>26.30148806 -80.2767293,26.30163122 -80.26695327</t>
  </si>
  <si>
    <t>26.30175172 -80.28362141,26.30162633 -80.28205993</t>
  </si>
  <si>
    <t>26.3019858 -80.28799839,26.30197114 -80.2869864</t>
  </si>
  <si>
    <t>26.29630461 -80.29630513,26.29760706 -80.29585901</t>
  </si>
  <si>
    <t>26.23541658 -80.29560099,26.25894849 -80.29672628</t>
  </si>
  <si>
    <t>26.22963421 -80.29550119,26.23153917 -80.29533535</t>
  </si>
  <si>
    <t>26.20447286 -80.20087506,26.20759221 -80.19837499</t>
  </si>
  <si>
    <t>26.21063092 -80.19575242,26.21538294 -80.19164046</t>
  </si>
  <si>
    <t>26.19645369 -80.20766136,26.19929562 -80.2052535</t>
  </si>
  <si>
    <t>26.30186802 -80.23618055,26.30139829 -80.2333638</t>
  </si>
  <si>
    <t>28.50773327 -81.48977701,28.50986208 -81.49261389</t>
  </si>
  <si>
    <t>26.30254975 -80.24877563,26.3021169 -80.23975556</t>
  </si>
  <si>
    <t>28.54790861 -81.62777821,28.54787885 -81.63329357</t>
  </si>
  <si>
    <t>28.54490491 -81.56910958,28.54488236 -81.56972351</t>
  </si>
  <si>
    <t>28.54858978 -81.62872842,28.5487458 -81.63217306</t>
  </si>
  <si>
    <t>28.52324076 -81.51123555,28.52517663 -81.51383745</t>
  </si>
  <si>
    <t>26.29850779 -80.29642623,26.30292721 -80.28312198</t>
  </si>
  <si>
    <t>28.50981562 -81.49226256,28.52067761 -81.50677285</t>
  </si>
  <si>
    <t>26.19030002 -80.20917581,26.19876148 -80.20459775</t>
  </si>
  <si>
    <t>28.53623691 -81.53033733,28.54014122 -81.53400426</t>
  </si>
  <si>
    <t>28.4941073 -81.46455485,28.49481665 -81.46567806</t>
  </si>
  <si>
    <t>28.50430584 -81.48490519,28.5082274 -81.49017151</t>
  </si>
  <si>
    <t>28.54783941 -81.62664316,28.5479024 -81.62760347</t>
  </si>
  <si>
    <t>26.53092937 -80.172331,26.53809749 -80.172424</t>
  </si>
  <si>
    <t>28.5222051 -81.51017948,28.52325575 -81.51157802</t>
  </si>
  <si>
    <t>26.30466129 -80.17377879,26.30376522 -80.17056311</t>
  </si>
  <si>
    <t>26.30251258 -80.18609532,26.30661963 -80.17089989</t>
  </si>
  <si>
    <t>28.54552597 -81.60045995,28.54550484 -81.60590401</t>
  </si>
  <si>
    <t>28.54527841 -81.56522441,28.54514128 -81.56681399</t>
  </si>
  <si>
    <t>28.54472244 -81.60141276,28.5447085 -81.60526151</t>
  </si>
  <si>
    <t>28.54559119 -81.5878369,28.54554724 -81.59719411</t>
  </si>
  <si>
    <t>26.30047308 -80.18616718,26.30466425 -80.17702314</t>
  </si>
  <si>
    <t>28.54566472 -81.57020015,28.54560549 -81.58328162</t>
  </si>
  <si>
    <t>28.52904519 -81.52000476,28.53048906 -81.52266847</t>
  </si>
  <si>
    <t>28.48326894 -81.45190713,28.48598298 -81.45390491</t>
  </si>
  <si>
    <t>28.46386356 -81.43461391,28.46911043 -81.44065252</t>
  </si>
  <si>
    <t>28.54528982 -81.60828721,28.54528774 -81.60975505</t>
  </si>
  <si>
    <t>26.30071494 -80.20077835,26.30133775 -80.18790422</t>
  </si>
  <si>
    <t>28.50369286 -81.48548145,28.51462979 -81.50169468</t>
  </si>
  <si>
    <t>28.54552728 -81.56910319,28.54547004 -81.57077895</t>
  </si>
  <si>
    <t>28.53179096 -81.52600253,28.53420607 -81.53030995</t>
  </si>
  <si>
    <t>26.29793891 -80.19997445,26.29982483 -80.18792412</t>
  </si>
  <si>
    <t>26.18236573 -80.21835384,26.19048438 -80.21249693</t>
  </si>
  <si>
    <t>26.15361716 -80.21998078,26.16442557 -80.22020955</t>
  </si>
  <si>
    <t>26.14144948 -80.22053572,26.150012 -80.21987722</t>
  </si>
  <si>
    <t>28.54534346 -81.5984848,28.54533041 -81.60106243</t>
  </si>
  <si>
    <t>28.53006337 -81.52015873,28.53141798 -81.52267366</t>
  </si>
  <si>
    <t>26.13625418 -80.21961526,26.13950216 -80.21967445</t>
  </si>
  <si>
    <t>26.13192188 -80.21860834,26.13542489 -80.21932051</t>
  </si>
  <si>
    <t>26.12833092 -80.21809437,26.13217193 -80.21875176</t>
  </si>
  <si>
    <t>26.12361319 -80.21815154,26.12833092 -80.21809437</t>
  </si>
  <si>
    <t>26.11946134 -80.21862333,26.12401889 -80.21786731</t>
  </si>
  <si>
    <t>26.10647701 -80.21869681,26.11976972 -80.21871365</t>
  </si>
  <si>
    <t>26.06231748 -80.21552737,26.06915988 -80.21581889</t>
  </si>
  <si>
    <t>26.06133195 -80.21555427,26.06330988 -80.21575387</t>
  </si>
  <si>
    <t>25.93410834 -80.21427157,25.94144193 -80.22181968</t>
  </si>
  <si>
    <t>25.92930404 -80.21284543,25.94146155 -80.2230566</t>
  </si>
  <si>
    <t>28.53508835 -81.5319692,28.53754561 -81.53366077</t>
  </si>
  <si>
    <t>28.54485824 -81.57439773,28.54484555 -81.57720912</t>
  </si>
  <si>
    <t>28.54853373 -81.63289471,28.54876245 -81.63670995</t>
  </si>
  <si>
    <t>26.30165613 -80.23395993,26.30107805 -80.22633873</t>
  </si>
  <si>
    <t>28.48933366 -81.45938326,28.49237004 -81.46392629</t>
  </si>
  <si>
    <t>26.30258194 -80.26838635,26.30256301 -80.26695417</t>
  </si>
  <si>
    <t>26.30203072 -80.24047951,26.3019207 -80.2368756</t>
  </si>
  <si>
    <t>28.54510347 -81.56940906,28.54506714 -81.57082587</t>
  </si>
  <si>
    <t>28.53951425 -81.53372668,28.54149756 -81.53517804</t>
  </si>
  <si>
    <t>28.52129411 -81.5079239,28.52195467 -81.50879237</t>
  </si>
  <si>
    <t>28.52825397 -81.51820251,28.52938584 -81.52025112</t>
  </si>
  <si>
    <t>28.49403824 -81.46642867,28.50174514 -81.48289769</t>
  </si>
  <si>
    <t>26.14048059 -80.21865321,26.14181328 -80.2190354</t>
  </si>
  <si>
    <t>28.53737532 -81.53310996,28.53978007 -81.53463812</t>
  </si>
  <si>
    <t>28.54482795 -81.57907675,28.544813 -81.58249595</t>
  </si>
  <si>
    <t>26.30257482 -80.26651708,26.30270274 -80.2516341</t>
  </si>
  <si>
    <t>28.54643042 -81.56483712,28.54591799 -81.5670276</t>
  </si>
  <si>
    <t>28.52289551 -81.50971729,28.52743496 -81.51580855</t>
  </si>
  <si>
    <t>28.54487816 -81.57011458,28.54486928 -81.57191845</t>
  </si>
  <si>
    <t>25.84162933 -80.3867078,25.84720432 -80.38683803</t>
  </si>
  <si>
    <t>25.84077407 -80.3826839,25.84086477 -80.3846257</t>
  </si>
  <si>
    <t>25.84004947 -80.38495134,25.83684867 -80.38615115</t>
  </si>
  <si>
    <t>25.83706702 -80.38656828,25.83464413 -80.38650039</t>
  </si>
  <si>
    <t>28.54747047 -81.63635958,28.547271 -81.64144251</t>
  </si>
  <si>
    <t>26.16661955 -80.21945505,26.16510752 -80.21953301</t>
  </si>
  <si>
    <t>26.22077253 -80.18597437,26.22960298 -80.17829587</t>
  </si>
  <si>
    <t>26.16636404 -80.21937229,26.17233999 -80.21947608</t>
  </si>
  <si>
    <t>26.1377593 -80.21705358,26.14015463 -80.21819194</t>
  </si>
  <si>
    <t>26.21483952 -80.19125292,26.21807848 -80.188541</t>
  </si>
  <si>
    <t>26.17305545 -80.21944628,26.17969811 -80.21868099</t>
  </si>
  <si>
    <t>26.18248112 -80.30320353,26.18567426 -80.29907173</t>
  </si>
  <si>
    <t>28.54654093 -81.61872484,28.54683183 -81.61984993</t>
  </si>
  <si>
    <t>26.06915988 -80.21581889,26.0693614 -80.21582444</t>
  </si>
  <si>
    <t>26.06920043 -80.21600266,26.07442165 -80.21620587</t>
  </si>
  <si>
    <t>28.54871008 -81.62901481,28.5487192 -81.63050541</t>
  </si>
  <si>
    <t>28.54876373 -81.63146833,28.54880392 -81.63209283</t>
  </si>
  <si>
    <t>25.73535469 -80.38476281,25.73236367 -80.38625843</t>
  </si>
  <si>
    <t>25.74612884 -80.38521825,25.73540931 -80.38473877</t>
  </si>
  <si>
    <t>25.71575519 -80.3838214,25.72887078 -80.38470038</t>
  </si>
  <si>
    <t>28.14537485 -82.54467214,28.1562875 -82.53804552</t>
  </si>
  <si>
    <t>26.15065868 -80.33826263,26.15683922 -80.33082635</t>
  </si>
  <si>
    <t>26.17366175 -80.31240509,26.17981134 -80.30619091</t>
  </si>
  <si>
    <t>26.20735084 -80.29605724,26.22836626 -80.29577563</t>
  </si>
  <si>
    <t>26.15651518 -80.21907473,26.15898387 -80.21912572</t>
  </si>
  <si>
    <t>26.20697345 -80.19766228,26.20819485 -80.19660703</t>
  </si>
  <si>
    <t>28.54529386 -81.60760003,28.54528982 -81.60828721</t>
  </si>
  <si>
    <t>28.54795501 -81.63278933,28.54775828 -81.63707933</t>
  </si>
  <si>
    <t>28.52092317 -81.50742425,28.52129411 -81.5079239</t>
  </si>
  <si>
    <t>28.52019897 -81.50644668,28.52092317 -81.50742425</t>
  </si>
  <si>
    <t>25.84050261 -80.38271274,25.84004947 -80.38495134</t>
  </si>
  <si>
    <t>26.44580635 -80.17395244,26.45322949 -80.17409861</t>
  </si>
  <si>
    <t>26.39412855 -80.17144479,26.37861874 -80.17122976</t>
  </si>
  <si>
    <t>28.15581646 -82.53760233,28.15349123 -82.53822401</t>
  </si>
  <si>
    <t>28.14976193 -82.54084226,28.14318328 -82.54572521</t>
  </si>
  <si>
    <t>26.1237372 -80.21718983,26.13521915 -80.21849891</t>
  </si>
  <si>
    <t>26.22928863 -80.17841916,26.23013642 -80.17766411</t>
  </si>
  <si>
    <t>Current Year (2019) Cost</t>
  </si>
  <si>
    <t>Current Year (2019) Unit Cost</t>
  </si>
  <si>
    <t>Reason</t>
  </si>
  <si>
    <t>Original Repair Cost</t>
  </si>
  <si>
    <t>Primary Repair Material</t>
  </si>
  <si>
    <t>Average Height Ft</t>
  </si>
  <si>
    <t>Length Ft</t>
  </si>
  <si>
    <t>SR 60 / 20th Street</t>
  </si>
  <si>
    <t>NW 15th Avenue</t>
  </si>
  <si>
    <t>I-595 / Turnpike Mainline</t>
  </si>
  <si>
    <t>SW 137th Avenue / Tallahassee Road</t>
  </si>
  <si>
    <t>I-95 Pedestrian Overpass</t>
  </si>
  <si>
    <t>Palmetto Section 4</t>
  </si>
  <si>
    <t>Palmetto Section 3</t>
  </si>
  <si>
    <t>I-95 on ramp</t>
  </si>
  <si>
    <t>Palmetto Section 2</t>
  </si>
  <si>
    <t>Palmetto Section 5</t>
  </si>
  <si>
    <t>FDOT DISTRICT: 1, ID: 392</t>
  </si>
  <si>
    <t>28.27970502 -81.66237892,28.27762221 -81.66204171</t>
  </si>
  <si>
    <t>FDOT DISTRICT: 1, ID: 393</t>
  </si>
  <si>
    <t>28.26823624 -81.66052046,28.2646007 -81.65986293</t>
  </si>
  <si>
    <t>FDOT DISTRICT: 4, ID: 616</t>
  </si>
  <si>
    <t>26.0832053 -80.2166786,26.08169688 -80.21656071</t>
  </si>
  <si>
    <t>FDOT DISTRICT: 4, ID: 649</t>
  </si>
  <si>
    <t>26.09960163 -80.25144379,26.09828799 -80.24631801</t>
  </si>
  <si>
    <t>FDOT DISTRICT: 4, ID: 651</t>
  </si>
  <si>
    <t>26.09624861 -80.23704954,26.09535819 -80.23314159</t>
  </si>
  <si>
    <t>FDOT DISTRICT: 4, ID: 653</t>
  </si>
  <si>
    <t>26.09456786 -80.23048114,26.093284 -80.2250166</t>
  </si>
  <si>
    <t>FDOT DISTRICT: 4, ID: 654</t>
  </si>
  <si>
    <t>26.093284 -80.2250166,26.09316067 -80.22442775</t>
  </si>
  <si>
    <t>FDOT DISTRICT: 4, ID: 655</t>
  </si>
  <si>
    <t>26.0942501 -80.22824844,26.09358974 -80.22527307</t>
  </si>
  <si>
    <t>FDOT DISTRICT: 4, ID: 658</t>
  </si>
  <si>
    <t>26.09358705 -80.22527377,26.09190208 -80.21832647</t>
  </si>
  <si>
    <t>FDOT DISTRICT: 4, ID: 661</t>
  </si>
  <si>
    <t>26.09839165 -80.21712286,26.10024584 -80.21742519</t>
  </si>
  <si>
    <t>FDOT DISTRICT: 5, ID: 713</t>
  </si>
  <si>
    <t>28.58586286 -80.85098278,28.59331928 -80.85093905</t>
  </si>
  <si>
    <t>Altamonte Springs</t>
  </si>
  <si>
    <t>FDOT DISTRICT: 5, ID: 725</t>
  </si>
  <si>
    <t>SR 434</t>
  </si>
  <si>
    <t>28.64755349 -81.41495753,28.65080611 -81.41534115</t>
  </si>
  <si>
    <t>Fairview Shores</t>
  </si>
  <si>
    <t>FDOT DISTRICT: 5, ID: 732</t>
  </si>
  <si>
    <t>28.60760033 -81.41772606,28.60938621 -81.41561153</t>
  </si>
  <si>
    <t>FDOT DISTRICT: 2, ID: 748</t>
  </si>
  <si>
    <t>30.11222044 -81.51563762,30.11796268 -81.51889727</t>
  </si>
  <si>
    <t>2017, 2018, and 2019 Noise Barriers Update</t>
  </si>
  <si>
    <t>New ID (2019)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</si>
</sst>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;[Red]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_);_(* \(#,##0.0\);_(* &quot;-&quot;??_);_(@_)"/>
    <numFmt numFmtId="168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b/>
      <sz val="11"/>
      <color rgb="FF0061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4" applyNumberFormat="0" applyAlignment="0" applyProtection="0"/>
    <xf numFmtId="0" fontId="15" fillId="9" borderId="5" applyNumberFormat="0" applyAlignment="0" applyProtection="0"/>
    <xf numFmtId="0" fontId="16" fillId="9" borderId="4" applyNumberFormat="0" applyAlignment="0" applyProtection="0"/>
    <xf numFmtId="0" fontId="17" fillId="0" borderId="6" applyNumberFormat="0" applyFill="0" applyAlignment="0" applyProtection="0"/>
    <xf numFmtId="0" fontId="5" fillId="10" borderId="7" applyNumberFormat="0" applyAlignment="0" applyProtection="0"/>
    <xf numFmtId="0" fontId="18" fillId="0" borderId="0" applyNumberFormat="0" applyFill="0" applyBorder="0" applyAlignment="0" applyProtection="0"/>
    <xf numFmtId="0" fontId="1" fillId="11" borderId="8" applyNumberFormat="0" applyFont="0" applyAlignment="0" applyProtection="0"/>
    <xf numFmtId="0" fontId="19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7" fillId="33" borderId="0" applyNumberFormat="0" applyBorder="0" applyAlignment="0" applyProtection="0"/>
  </cellStyleXfs>
  <cellXfs count="46">
    <xf numFmtId="0" fontId="0" fillId="0" borderId="0" xfId="0"/>
    <xf numFmtId="0" fontId="8" fillId="0" borderId="0" xfId="0" applyFont="1" applyFill="1" applyBorder="1" applyAlignment="1">
      <alignment horizontal="center" vertical="center" wrapText="1"/>
    </xf>
    <xf numFmtId="165" fontId="8" fillId="0" borderId="0" xfId="2" applyNumberFormat="1" applyFont="1" applyFill="1" applyBorder="1" applyAlignment="1">
      <alignment horizontal="center" vertical="center" wrapText="1"/>
    </xf>
    <xf numFmtId="44" fontId="8" fillId="0" borderId="0" xfId="2" applyFont="1" applyFill="1" applyBorder="1" applyAlignment="1">
      <alignment horizontal="center" vertical="center" wrapText="1"/>
    </xf>
    <xf numFmtId="166" fontId="8" fillId="0" borderId="0" xfId="1" applyNumberFormat="1" applyFont="1" applyFill="1" applyBorder="1" applyAlignment="1">
      <alignment horizontal="center" vertical="center" wrapText="1"/>
    </xf>
    <xf numFmtId="167" fontId="8" fillId="0" borderId="0" xfId="1" applyNumberFormat="1" applyFont="1" applyFill="1" applyBorder="1" applyAlignment="1">
      <alignment horizontal="center" vertical="center" wrapText="1"/>
    </xf>
    <xf numFmtId="167" fontId="8" fillId="0" borderId="0" xfId="0" applyNumberFormat="1" applyFont="1" applyFill="1" applyBorder="1" applyAlignment="1">
      <alignment horizontal="center" vertical="center" wrapText="1"/>
    </xf>
    <xf numFmtId="164" fontId="0" fillId="7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/>
    <xf numFmtId="49" fontId="0" fillId="0" borderId="0" xfId="0" applyNumberFormat="1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165" fontId="0" fillId="0" borderId="0" xfId="2" applyNumberFormat="1" applyFont="1" applyBorder="1" applyAlignment="1">
      <alignment horizontal="left" vertical="center"/>
    </xf>
    <xf numFmtId="166" fontId="9" fillId="7" borderId="0" xfId="1" applyNumberFormat="1" applyFont="1" applyFill="1" applyBorder="1"/>
    <xf numFmtId="166" fontId="9" fillId="0" borderId="0" xfId="1" applyNumberFormat="1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Border="1"/>
    <xf numFmtId="0" fontId="0" fillId="0" borderId="0" xfId="0" applyBorder="1"/>
    <xf numFmtId="166" fontId="0" fillId="0" borderId="0" xfId="1" applyNumberFormat="1" applyFont="1" applyBorder="1"/>
    <xf numFmtId="1" fontId="0" fillId="0" borderId="0" xfId="0" applyNumberFormat="1" applyBorder="1"/>
    <xf numFmtId="0" fontId="9" fillId="0" borderId="0" xfId="0" applyFont="1" applyFill="1" applyBorder="1" applyAlignment="1">
      <alignment horizontal="left" vertical="center"/>
    </xf>
    <xf numFmtId="0" fontId="9" fillId="0" borderId="0" xfId="5" applyFont="1" applyFill="1" applyBorder="1" applyAlignment="1">
      <alignment horizontal="center"/>
    </xf>
    <xf numFmtId="0" fontId="9" fillId="0" borderId="0" xfId="5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1" fontId="0" fillId="35" borderId="0" xfId="0" applyNumberFormat="1" applyFont="1" applyFill="1" applyBorder="1" applyAlignment="1" applyProtection="1">
      <alignment horizontal="center" vertical="center"/>
    </xf>
    <xf numFmtId="1" fontId="0" fillId="0" borderId="0" xfId="0" applyNumberFormat="1" applyBorder="1" applyAlignment="1">
      <alignment horizontal="center"/>
    </xf>
    <xf numFmtId="168" fontId="0" fillId="0" borderId="0" xfId="0" applyNumberFormat="1" applyBorder="1" applyAlignment="1">
      <alignment horizontal="center"/>
    </xf>
    <xf numFmtId="1" fontId="0" fillId="35" borderId="0" xfId="0" applyNumberFormat="1" applyFill="1" applyBorder="1" applyAlignment="1">
      <alignment horizontal="center"/>
    </xf>
    <xf numFmtId="1" fontId="0" fillId="0" borderId="0" xfId="0" applyNumberFormat="1" applyBorder="1" applyAlignment="1">
      <alignment wrapText="1"/>
    </xf>
    <xf numFmtId="166" fontId="5" fillId="6" borderId="0" xfId="7" applyNumberFormat="1" applyFont="1" applyBorder="1"/>
    <xf numFmtId="43" fontId="5" fillId="5" borderId="0" xfId="6" applyNumberFormat="1" applyFont="1" applyBorder="1"/>
    <xf numFmtId="1" fontId="5" fillId="5" borderId="0" xfId="6" applyNumberFormat="1" applyFont="1" applyBorder="1" applyAlignment="1">
      <alignment horizontal="center"/>
    </xf>
    <xf numFmtId="166" fontId="5" fillId="5" borderId="0" xfId="6" applyNumberFormat="1" applyFont="1" applyBorder="1" applyAlignment="1">
      <alignment horizontal="center"/>
    </xf>
    <xf numFmtId="0" fontId="0" fillId="36" borderId="0" xfId="0" applyFill="1" applyBorder="1"/>
    <xf numFmtId="0" fontId="0" fillId="0" borderId="0" xfId="0" applyFont="1" applyBorder="1"/>
    <xf numFmtId="166" fontId="0" fillId="36" borderId="0" xfId="1" applyNumberFormat="1" applyFont="1" applyFill="1" applyBorder="1"/>
    <xf numFmtId="165" fontId="0" fillId="0" borderId="0" xfId="2" applyNumberFormat="1" applyFont="1" applyBorder="1"/>
    <xf numFmtId="44" fontId="0" fillId="34" borderId="0" xfId="2" applyFont="1" applyFill="1" applyBorder="1"/>
    <xf numFmtId="44" fontId="0" fillId="0" borderId="0" xfId="2" applyFont="1" applyBorder="1"/>
    <xf numFmtId="44" fontId="0" fillId="7" borderId="0" xfId="2" applyFont="1" applyFill="1" applyBorder="1"/>
    <xf numFmtId="0" fontId="6" fillId="0" borderId="0" xfId="0" applyFont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/>
    </xf>
    <xf numFmtId="43" fontId="5" fillId="6" borderId="0" xfId="1" applyFont="1" applyFill="1" applyBorder="1" applyAlignment="1">
      <alignment horizontal="center"/>
    </xf>
    <xf numFmtId="43" fontId="5" fillId="6" borderId="0" xfId="1" applyFont="1" applyFill="1" applyBorder="1"/>
    <xf numFmtId="0" fontId="24" fillId="2" borderId="0" xfId="3" applyFont="1" applyBorder="1" applyAlignment="1">
      <alignment horizontal="center"/>
    </xf>
  </cellXfs>
  <cellStyles count="44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4" builtinId="42" customBuiltin="1"/>
    <cellStyle name="20% - Accent5" xfId="38" builtinId="46" customBuiltin="1"/>
    <cellStyle name="20% - Accent6" xfId="41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5" builtinId="43" customBuiltin="1"/>
    <cellStyle name="40% - Accent5" xfId="39" builtinId="47" customBuiltin="1"/>
    <cellStyle name="40% - Accent6" xfId="42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6" builtinId="44" customBuiltin="1"/>
    <cellStyle name="60% - Accent5" xfId="40" builtinId="48" customBuiltin="1"/>
    <cellStyle name="60% - Accent6" xfId="43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6" builtinId="41" customBuiltin="1"/>
    <cellStyle name="Accent5" xfId="37" builtinId="45" customBuiltin="1"/>
    <cellStyle name="Accent6" xfId="7" builtinId="49" customBuiltin="1"/>
    <cellStyle name="Bad" xfId="4" builtinId="27" customBuiltin="1"/>
    <cellStyle name="Calculation" xfId="15" builtinId="22" customBuiltin="1"/>
    <cellStyle name="Check Cell" xfId="17" builtinId="23" customBuiltin="1"/>
    <cellStyle name="Comma" xfId="1" builtinId="3"/>
    <cellStyle name="Currency" xfId="2" builtinId="4"/>
    <cellStyle name="Explanatory Text" xfId="20" builtinId="53" customBuiltin="1"/>
    <cellStyle name="Good" xfId="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3" builtinId="20" customBuiltin="1"/>
    <cellStyle name="Linked Cell" xfId="16" builtinId="24" customBuiltin="1"/>
    <cellStyle name="Neutral" xfId="5" builtinId="28" customBuiltin="1"/>
    <cellStyle name="Normal" xfId="0" builtinId="0"/>
    <cellStyle name="Note" xfId="19" builtinId="10" customBuiltin="1"/>
    <cellStyle name="Output" xfId="14" builtinId="21" customBuiltin="1"/>
    <cellStyle name="Title" xfId="8" builtinId="15" customBuiltin="1"/>
    <cellStyle name="Total" xfId="21" builtinId="25" customBuiltin="1"/>
    <cellStyle name="Warning Text" xfId="18" builtinId="11" customBuiltin="1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zoomScale="75" zoomScaleNormal="75" workbookViewId="0">
      <pane ySplit="1" topLeftCell="A2" activePane="bottomLeft" state="frozen"/>
      <selection pane="bottomLeft" activeCell="E8" sqref="E8"/>
    </sheetView>
  </sheetViews>
  <sheetFormatPr defaultColWidth="8.85546875" defaultRowHeight="15" x14ac:dyDescent="0.25"/>
  <cols>
    <col min="1" max="1" width="9.28515625" style="16" bestFit="1" customWidth="1"/>
    <col min="2" max="2" width="5.5703125" style="16" bestFit="1" customWidth="1"/>
    <col min="3" max="3" width="7.28515625" style="16" bestFit="1" customWidth="1"/>
    <col min="4" max="4" width="4.28515625" style="16" bestFit="1" customWidth="1"/>
    <col min="5" max="5" width="9.7109375" style="16" bestFit="1" customWidth="1"/>
    <col min="6" max="6" width="6.28515625" style="16" bestFit="1" customWidth="1"/>
    <col min="7" max="7" width="11.28515625" style="16" bestFit="1" customWidth="1"/>
    <col min="8" max="8" width="10.7109375" style="17" bestFit="1" customWidth="1"/>
    <col min="9" max="9" width="9" style="17" bestFit="1" customWidth="1"/>
    <col min="10" max="10" width="10.7109375" style="17" bestFit="1" customWidth="1"/>
    <col min="11" max="11" width="8.85546875" style="16"/>
    <col min="12" max="12" width="9.5703125" style="17" bestFit="1" customWidth="1"/>
    <col min="13" max="13" width="10.28515625" style="17" bestFit="1" customWidth="1"/>
    <col min="14" max="14" width="12.42578125" style="16" bestFit="1" customWidth="1"/>
    <col min="15" max="15" width="10" style="16" bestFit="1" customWidth="1"/>
    <col min="16" max="16" width="8.140625" style="16" bestFit="1" customWidth="1"/>
    <col min="17" max="17" width="10.42578125" style="16" bestFit="1" customWidth="1"/>
    <col min="18" max="19" width="11.28515625" style="16" bestFit="1" customWidth="1"/>
    <col min="20" max="20" width="8.5703125" style="16" bestFit="1" customWidth="1"/>
    <col min="21" max="21" width="7.7109375" style="16" bestFit="1" customWidth="1"/>
    <col min="22" max="22" width="11.28515625" style="16" bestFit="1" customWidth="1"/>
    <col min="23" max="23" width="7.28515625" style="16" bestFit="1" customWidth="1"/>
    <col min="24" max="24" width="12" style="16" bestFit="1" customWidth="1"/>
    <col min="25" max="25" width="8.5703125" style="15" bestFit="1" customWidth="1"/>
    <col min="26" max="26" width="11.28515625" style="15" bestFit="1" customWidth="1"/>
    <col min="27" max="27" width="19.7109375" style="16" bestFit="1" customWidth="1"/>
    <col min="28" max="28" width="20.42578125" style="16" bestFit="1" customWidth="1"/>
    <col min="29" max="29" width="11.7109375" style="16" bestFit="1" customWidth="1"/>
    <col min="30" max="30" width="12" style="16" bestFit="1" customWidth="1"/>
    <col min="31" max="16384" width="8.85546875" style="16"/>
  </cols>
  <sheetData>
    <row r="1" spans="1:30" x14ac:dyDescent="0.25">
      <c r="A1" s="45" t="s">
        <v>1745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</row>
    <row r="2" spans="1:30" s="1" customFormat="1" ht="51.7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2" t="s">
        <v>1697</v>
      </c>
      <c r="I2" s="3" t="s">
        <v>7</v>
      </c>
      <c r="J2" s="3" t="s">
        <v>1698</v>
      </c>
      <c r="K2" s="4" t="s">
        <v>1702</v>
      </c>
      <c r="L2" s="4" t="s">
        <v>1703</v>
      </c>
      <c r="M2" s="4" t="s">
        <v>8</v>
      </c>
      <c r="N2" s="1" t="s">
        <v>9</v>
      </c>
      <c r="O2" s="5" t="s">
        <v>10</v>
      </c>
      <c r="P2" s="5" t="s">
        <v>11</v>
      </c>
      <c r="Q2" s="6" t="s">
        <v>12</v>
      </c>
      <c r="R2" s="1" t="s">
        <v>13</v>
      </c>
      <c r="S2" s="1" t="s">
        <v>14</v>
      </c>
      <c r="T2" s="1" t="s">
        <v>15</v>
      </c>
      <c r="U2" s="1" t="s">
        <v>16</v>
      </c>
      <c r="V2" s="1" t="s">
        <v>17</v>
      </c>
      <c r="W2" s="1" t="s">
        <v>18</v>
      </c>
      <c r="X2" s="1" t="s">
        <v>19</v>
      </c>
      <c r="Y2" s="1" t="s">
        <v>773</v>
      </c>
      <c r="Z2" s="1" t="s">
        <v>20</v>
      </c>
      <c r="AA2" s="1" t="s">
        <v>21</v>
      </c>
      <c r="AB2" s="1" t="s">
        <v>22</v>
      </c>
      <c r="AC2" s="1" t="s">
        <v>23</v>
      </c>
      <c r="AD2" s="1" t="s">
        <v>24</v>
      </c>
    </row>
    <row r="3" spans="1:30" x14ac:dyDescent="0.25">
      <c r="A3" s="33"/>
      <c r="E3" s="34"/>
      <c r="H3" s="35"/>
      <c r="J3" s="35"/>
    </row>
    <row r="4" spans="1:30" x14ac:dyDescent="0.25">
      <c r="A4" s="33"/>
      <c r="E4" s="34"/>
      <c r="H4" s="35"/>
      <c r="J4" s="35"/>
    </row>
    <row r="5" spans="1:30" x14ac:dyDescent="0.25">
      <c r="A5" s="33"/>
      <c r="E5" s="34"/>
      <c r="H5" s="35"/>
      <c r="J5" s="35"/>
    </row>
    <row r="6" spans="1:30" x14ac:dyDescent="0.25">
      <c r="A6" s="33"/>
      <c r="H6" s="35"/>
      <c r="J6" s="35"/>
    </row>
    <row r="7" spans="1:30" x14ac:dyDescent="0.25">
      <c r="A7" s="33"/>
      <c r="H7" s="35"/>
      <c r="J7" s="35"/>
    </row>
    <row r="8" spans="1:30" x14ac:dyDescent="0.25">
      <c r="A8" s="33"/>
      <c r="H8" s="35"/>
      <c r="J8" s="35"/>
    </row>
    <row r="9" spans="1:30" x14ac:dyDescent="0.25">
      <c r="A9" s="33"/>
      <c r="H9" s="35"/>
      <c r="J9" s="35"/>
    </row>
    <row r="10" spans="1:30" x14ac:dyDescent="0.25">
      <c r="A10" s="33"/>
      <c r="H10" s="35"/>
      <c r="J10" s="35"/>
    </row>
    <row r="11" spans="1:30" x14ac:dyDescent="0.25">
      <c r="A11" s="33"/>
      <c r="H11" s="35"/>
      <c r="J11" s="35"/>
    </row>
    <row r="12" spans="1:30" x14ac:dyDescent="0.25">
      <c r="A12" s="33"/>
      <c r="H12" s="35"/>
      <c r="J12" s="35"/>
    </row>
    <row r="13" spans="1:30" x14ac:dyDescent="0.25">
      <c r="A13" s="33"/>
      <c r="H13" s="35"/>
      <c r="J13" s="35"/>
    </row>
    <row r="14" spans="1:30" x14ac:dyDescent="0.25">
      <c r="A14" s="33"/>
      <c r="H14" s="35"/>
      <c r="J14" s="35"/>
    </row>
    <row r="15" spans="1:30" x14ac:dyDescent="0.25">
      <c r="A15" s="33"/>
      <c r="H15" s="35"/>
      <c r="J15" s="35"/>
    </row>
    <row r="16" spans="1:30" x14ac:dyDescent="0.25">
      <c r="A16" s="33"/>
      <c r="H16" s="35"/>
      <c r="J16" s="35"/>
    </row>
    <row r="17" spans="1:10" x14ac:dyDescent="0.25">
      <c r="A17" s="33"/>
      <c r="H17" s="35"/>
      <c r="J17" s="35"/>
    </row>
    <row r="18" spans="1:10" x14ac:dyDescent="0.25">
      <c r="A18" s="33"/>
      <c r="H18" s="35"/>
      <c r="J18" s="35"/>
    </row>
    <row r="19" spans="1:10" x14ac:dyDescent="0.25">
      <c r="A19" s="33"/>
      <c r="H19" s="35"/>
      <c r="J19" s="35"/>
    </row>
    <row r="20" spans="1:10" x14ac:dyDescent="0.25">
      <c r="A20" s="33"/>
      <c r="H20" s="35"/>
      <c r="J20" s="35"/>
    </row>
  </sheetData>
  <mergeCells count="1">
    <mergeCell ref="A1:A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"/>
  <sheetViews>
    <sheetView zoomScale="90" zoomScaleNormal="90" workbookViewId="0">
      <selection activeCell="B2" sqref="B2"/>
    </sheetView>
  </sheetViews>
  <sheetFormatPr defaultRowHeight="15" x14ac:dyDescent="0.25"/>
  <cols>
    <col min="1" max="1" width="9.85546875" customWidth="1"/>
    <col min="2" max="2" width="23.42578125" customWidth="1"/>
    <col min="3" max="3" width="18.42578125" bestFit="1" customWidth="1"/>
    <col min="4" max="4" width="19.85546875" bestFit="1" customWidth="1"/>
    <col min="5" max="5" width="22.42578125" bestFit="1" customWidth="1"/>
    <col min="6" max="6" width="24.7109375" bestFit="1" customWidth="1"/>
    <col min="7" max="7" width="25.5703125" customWidth="1"/>
    <col min="8" max="9" width="22.140625" customWidth="1"/>
  </cols>
  <sheetData>
    <row r="1" spans="1:11" s="1" customFormat="1" ht="51.75" customHeight="1" x14ac:dyDescent="0.25">
      <c r="A1" s="1" t="s">
        <v>0</v>
      </c>
      <c r="B1" s="1" t="s">
        <v>1</v>
      </c>
      <c r="C1" s="1" t="s">
        <v>2</v>
      </c>
      <c r="D1" s="1" t="s">
        <v>5</v>
      </c>
      <c r="E1" s="1" t="s">
        <v>1699</v>
      </c>
      <c r="F1" s="2" t="s">
        <v>1700</v>
      </c>
      <c r="G1" s="2" t="s">
        <v>1697</v>
      </c>
      <c r="H1" s="1" t="s">
        <v>1701</v>
      </c>
      <c r="I1" s="1" t="s">
        <v>774</v>
      </c>
      <c r="J1" s="1" t="s">
        <v>773</v>
      </c>
      <c r="K1" s="1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zoomScale="80" zoomScaleNormal="80" workbookViewId="0">
      <selection activeCell="C21" sqref="C21"/>
    </sheetView>
  </sheetViews>
  <sheetFormatPr defaultColWidth="12.28515625" defaultRowHeight="15" x14ac:dyDescent="0.25"/>
  <cols>
    <col min="1" max="4" width="12.28515625" style="16"/>
    <col min="5" max="5" width="28.7109375" style="16" customWidth="1"/>
    <col min="6" max="6" width="25.85546875" style="16" customWidth="1"/>
    <col min="7" max="16384" width="12.28515625" style="16"/>
  </cols>
  <sheetData>
    <row r="1" spans="1:30" s="1" customFormat="1" ht="51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1697</v>
      </c>
      <c r="I1" s="3" t="s">
        <v>7</v>
      </c>
      <c r="J1" s="3" t="s">
        <v>1698</v>
      </c>
      <c r="K1" s="4" t="s">
        <v>1702</v>
      </c>
      <c r="L1" s="4" t="s">
        <v>1703</v>
      </c>
      <c r="M1" s="4" t="s">
        <v>8</v>
      </c>
      <c r="N1" s="1" t="s">
        <v>9</v>
      </c>
      <c r="O1" s="5" t="s">
        <v>10</v>
      </c>
      <c r="P1" s="5" t="s">
        <v>11</v>
      </c>
      <c r="Q1" s="6" t="s">
        <v>12</v>
      </c>
      <c r="R1" s="1" t="s">
        <v>13</v>
      </c>
      <c r="S1" s="1" t="s">
        <v>14</v>
      </c>
      <c r="T1" s="1" t="s">
        <v>15</v>
      </c>
      <c r="U1" s="1" t="s">
        <v>16</v>
      </c>
      <c r="V1" s="1" t="s">
        <v>17</v>
      </c>
      <c r="W1" s="1" t="s">
        <v>18</v>
      </c>
      <c r="X1" s="1" t="s">
        <v>19</v>
      </c>
      <c r="Y1" s="1" t="s">
        <v>773</v>
      </c>
      <c r="Z1" s="1" t="s">
        <v>20</v>
      </c>
      <c r="AA1" s="1" t="s">
        <v>21</v>
      </c>
      <c r="AB1" s="1" t="s">
        <v>22</v>
      </c>
      <c r="AC1" s="1" t="s">
        <v>23</v>
      </c>
      <c r="AD1" s="1" t="s">
        <v>24</v>
      </c>
    </row>
    <row r="2" spans="1:30" s="1" customFormat="1" x14ac:dyDescent="0.25">
      <c r="G2" s="2"/>
      <c r="H2" s="2"/>
      <c r="I2" s="3"/>
      <c r="J2" s="3"/>
      <c r="K2" s="4"/>
      <c r="L2" s="4"/>
      <c r="M2" s="4"/>
      <c r="O2" s="5"/>
      <c r="P2" s="5"/>
      <c r="Q2" s="6"/>
    </row>
    <row r="3" spans="1:30" s="1" customFormat="1" x14ac:dyDescent="0.25">
      <c r="G3" s="2"/>
      <c r="H3" s="2"/>
      <c r="I3" s="3"/>
      <c r="J3" s="3"/>
      <c r="K3" s="4"/>
      <c r="L3" s="4"/>
      <c r="M3" s="4"/>
      <c r="O3" s="5"/>
      <c r="P3" s="5"/>
      <c r="Q3" s="6"/>
    </row>
    <row r="9" spans="1:30" s="15" customFormat="1" x14ac:dyDescent="0.25">
      <c r="A9" s="7">
        <v>10548</v>
      </c>
      <c r="B9" s="8" t="s">
        <v>25</v>
      </c>
      <c r="C9" s="8" t="s">
        <v>26</v>
      </c>
      <c r="D9" s="8" t="s">
        <v>741</v>
      </c>
      <c r="E9" s="9" t="s">
        <v>742</v>
      </c>
      <c r="F9" s="10" t="s">
        <v>595</v>
      </c>
      <c r="G9" s="11">
        <v>172200</v>
      </c>
      <c r="H9" s="12"/>
      <c r="I9" s="13"/>
      <c r="J9" s="12"/>
      <c r="K9" s="13">
        <v>14</v>
      </c>
      <c r="L9" s="13">
        <v>410</v>
      </c>
      <c r="M9" s="13">
        <v>5740</v>
      </c>
      <c r="N9" s="8">
        <v>2011</v>
      </c>
      <c r="O9" s="14">
        <v>6.7</v>
      </c>
      <c r="P9" s="14" t="s">
        <v>42</v>
      </c>
      <c r="Q9" s="14"/>
      <c r="R9" s="8" t="s">
        <v>31</v>
      </c>
      <c r="S9" s="8"/>
      <c r="T9" s="19" t="s">
        <v>32</v>
      </c>
      <c r="U9" s="8" t="s">
        <v>33</v>
      </c>
      <c r="V9" s="8" t="s">
        <v>34</v>
      </c>
      <c r="W9" s="20" t="s">
        <v>59</v>
      </c>
      <c r="X9" s="21" t="s">
        <v>36</v>
      </c>
      <c r="Y9" s="19" t="s">
        <v>743</v>
      </c>
      <c r="Z9" s="8"/>
      <c r="AA9" s="8"/>
      <c r="AB9" s="8"/>
      <c r="AC9" s="8"/>
      <c r="AD9" s="8"/>
    </row>
    <row r="10" spans="1:30" s="15" customFormat="1" x14ac:dyDescent="0.25">
      <c r="A10" s="7">
        <v>10578</v>
      </c>
      <c r="B10" s="8" t="s">
        <v>25</v>
      </c>
      <c r="C10" s="8" t="s">
        <v>55</v>
      </c>
      <c r="D10" s="8" t="s">
        <v>476</v>
      </c>
      <c r="E10" s="9" t="s">
        <v>758</v>
      </c>
      <c r="F10" s="10" t="s">
        <v>38</v>
      </c>
      <c r="G10" s="11">
        <v>71280</v>
      </c>
      <c r="H10" s="12"/>
      <c r="I10" s="13"/>
      <c r="J10" s="12"/>
      <c r="K10" s="13">
        <v>18</v>
      </c>
      <c r="L10" s="13">
        <v>132</v>
      </c>
      <c r="M10" s="13">
        <v>2376</v>
      </c>
      <c r="N10" s="8">
        <v>2012</v>
      </c>
      <c r="O10" s="14">
        <v>6.71</v>
      </c>
      <c r="P10" s="14" t="s">
        <v>42</v>
      </c>
      <c r="Q10" s="14"/>
      <c r="R10" s="8" t="s">
        <v>31</v>
      </c>
      <c r="S10" s="8"/>
      <c r="T10" s="19" t="s">
        <v>32</v>
      </c>
      <c r="U10" s="8" t="s">
        <v>33</v>
      </c>
      <c r="V10" s="8" t="s">
        <v>46</v>
      </c>
      <c r="W10" s="14" t="s">
        <v>35</v>
      </c>
      <c r="X10" s="19" t="s">
        <v>36</v>
      </c>
      <c r="Y10" s="19" t="s">
        <v>759</v>
      </c>
      <c r="Z10" s="8"/>
      <c r="AA10" s="8"/>
      <c r="AB10" s="8"/>
      <c r="AC10" s="8"/>
      <c r="AD10" s="8"/>
    </row>
    <row r="11" spans="1:30" x14ac:dyDescent="0.25">
      <c r="B11" s="16" t="s">
        <v>794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753"/>
  <sheetViews>
    <sheetView tabSelected="1" zoomScale="80" zoomScaleNormal="80" workbookViewId="0">
      <pane ySplit="1" topLeftCell="A719" activePane="bottomLeft" state="frozen"/>
      <selection pane="bottomLeft" activeCell="A2" sqref="A2:A752"/>
    </sheetView>
  </sheetViews>
  <sheetFormatPr defaultColWidth="8.85546875" defaultRowHeight="15" x14ac:dyDescent="0.25"/>
  <cols>
    <col min="1" max="2" width="8.85546875" style="16"/>
    <col min="3" max="3" width="9.140625"/>
    <col min="4" max="4" width="11.85546875" style="16" bestFit="1" customWidth="1"/>
    <col min="5" max="5" width="18.5703125" style="16" bestFit="1" customWidth="1"/>
    <col min="6" max="6" width="31.28515625" style="16" bestFit="1" customWidth="1"/>
    <col min="7" max="7" width="33.28515625" style="16" bestFit="1" customWidth="1"/>
    <col min="8" max="8" width="11.85546875" style="16" bestFit="1" customWidth="1"/>
    <col min="9" max="11" width="8.85546875" style="17"/>
    <col min="12" max="12" width="8.85546875" style="16"/>
    <col min="13" max="13" width="13.140625" style="17" bestFit="1" customWidth="1"/>
    <col min="14" max="14" width="14.140625" style="17" bestFit="1" customWidth="1"/>
    <col min="15" max="15" width="13.28515625" style="16" customWidth="1"/>
    <col min="16" max="16" width="10" style="22" bestFit="1" customWidth="1"/>
    <col min="17" max="17" width="8.85546875" style="23"/>
    <col min="18" max="18" width="8.85546875" style="16"/>
    <col min="19" max="19" width="13" style="16" customWidth="1"/>
    <col min="20" max="20" width="11.7109375" style="16" customWidth="1"/>
    <col min="21" max="22" width="8.85546875" style="16"/>
    <col min="23" max="23" width="10.5703125" style="16" customWidth="1"/>
    <col min="24" max="24" width="8.85546875" style="16"/>
    <col min="25" max="25" width="13.28515625" style="16" customWidth="1"/>
    <col min="26" max="27" width="8.85546875" style="15"/>
    <col min="28" max="31" width="19" style="16" customWidth="1"/>
    <col min="32" max="16384" width="8.85546875" style="16"/>
  </cols>
  <sheetData>
    <row r="1" spans="1:31" s="1" customFormat="1" ht="51.75" customHeight="1" x14ac:dyDescent="0.25">
      <c r="A1" s="41" t="s">
        <v>1746</v>
      </c>
      <c r="B1" s="1" t="s">
        <v>0</v>
      </c>
      <c r="C1" s="40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2" t="s">
        <v>1697</v>
      </c>
      <c r="J1" s="3" t="s">
        <v>7</v>
      </c>
      <c r="K1" s="3" t="s">
        <v>1698</v>
      </c>
      <c r="L1" s="4" t="s">
        <v>1702</v>
      </c>
      <c r="M1" s="4" t="s">
        <v>1703</v>
      </c>
      <c r="N1" s="4" t="s">
        <v>8</v>
      </c>
      <c r="O1" s="1" t="s">
        <v>9</v>
      </c>
      <c r="P1" s="5" t="s">
        <v>10</v>
      </c>
      <c r="Q1" s="5" t="s">
        <v>11</v>
      </c>
      <c r="R1" s="6" t="s">
        <v>12</v>
      </c>
      <c r="S1" s="1" t="s">
        <v>13</v>
      </c>
      <c r="T1" s="1" t="s">
        <v>14</v>
      </c>
      <c r="U1" s="1" t="s">
        <v>15</v>
      </c>
      <c r="V1" s="1" t="s">
        <v>16</v>
      </c>
      <c r="W1" s="1" t="s">
        <v>17</v>
      </c>
      <c r="X1" s="1" t="s">
        <v>18</v>
      </c>
      <c r="Y1" s="1" t="s">
        <v>19</v>
      </c>
      <c r="Z1" s="1" t="s">
        <v>773</v>
      </c>
      <c r="AA1" s="1" t="s">
        <v>20</v>
      </c>
      <c r="AB1" s="1" t="s">
        <v>21</v>
      </c>
      <c r="AC1" s="1" t="s">
        <v>22</v>
      </c>
      <c r="AD1" s="1" t="s">
        <v>23</v>
      </c>
      <c r="AE1" s="1" t="s">
        <v>24</v>
      </c>
    </row>
    <row r="2" spans="1:31" x14ac:dyDescent="0.25">
      <c r="A2" s="42">
        <v>10146</v>
      </c>
      <c r="B2" s="24">
        <v>9988</v>
      </c>
      <c r="C2" t="s">
        <v>25</v>
      </c>
      <c r="D2" s="18" t="s">
        <v>26</v>
      </c>
      <c r="E2" s="18" t="s">
        <v>27</v>
      </c>
      <c r="F2" s="18" t="s">
        <v>28</v>
      </c>
      <c r="G2" s="18" t="s">
        <v>29</v>
      </c>
      <c r="H2" s="36">
        <v>146842</v>
      </c>
      <c r="I2" s="37"/>
      <c r="J2" s="38">
        <v>15</v>
      </c>
      <c r="K2" s="37"/>
      <c r="L2" s="25">
        <v>8</v>
      </c>
      <c r="M2" s="25">
        <v>1204</v>
      </c>
      <c r="N2" s="25">
        <v>9632</v>
      </c>
      <c r="O2" s="25">
        <v>1977</v>
      </c>
      <c r="P2" s="26"/>
      <c r="Q2" s="25" t="s">
        <v>30</v>
      </c>
      <c r="R2" s="25"/>
      <c r="S2" s="18" t="s">
        <v>31</v>
      </c>
      <c r="T2" s="18"/>
      <c r="U2" s="18" t="s">
        <v>32</v>
      </c>
      <c r="V2" s="18" t="s">
        <v>33</v>
      </c>
      <c r="W2" s="18" t="s">
        <v>34</v>
      </c>
      <c r="X2" s="25" t="s">
        <v>35</v>
      </c>
      <c r="Y2" s="18" t="s">
        <v>36</v>
      </c>
      <c r="Z2" s="18" t="s">
        <v>1563</v>
      </c>
      <c r="AA2" s="16"/>
    </row>
    <row r="3" spans="1:31" x14ac:dyDescent="0.25">
      <c r="A3" s="42">
        <v>10204</v>
      </c>
      <c r="B3" s="24">
        <v>9989</v>
      </c>
      <c r="C3" t="s">
        <v>25</v>
      </c>
      <c r="D3" s="18" t="s">
        <v>26</v>
      </c>
      <c r="E3" s="18" t="s">
        <v>27</v>
      </c>
      <c r="F3" s="18" t="s">
        <v>37</v>
      </c>
      <c r="G3" s="18" t="s">
        <v>38</v>
      </c>
      <c r="H3" s="36">
        <v>204284</v>
      </c>
      <c r="I3" s="37"/>
      <c r="J3" s="38">
        <v>11</v>
      </c>
      <c r="K3" s="37"/>
      <c r="L3" s="25">
        <v>10</v>
      </c>
      <c r="M3" s="25">
        <v>1778</v>
      </c>
      <c r="N3" s="25">
        <v>17780</v>
      </c>
      <c r="O3" s="25">
        <v>1978</v>
      </c>
      <c r="P3" s="26">
        <v>11</v>
      </c>
      <c r="Q3" s="25" t="s">
        <v>39</v>
      </c>
      <c r="R3" s="25"/>
      <c r="S3" s="18" t="s">
        <v>31</v>
      </c>
      <c r="T3" s="18"/>
      <c r="U3" s="18" t="s">
        <v>32</v>
      </c>
      <c r="V3" s="18" t="s">
        <v>33</v>
      </c>
      <c r="W3" s="18" t="s">
        <v>34</v>
      </c>
      <c r="X3" s="25" t="s">
        <v>35</v>
      </c>
      <c r="Y3" s="18" t="s">
        <v>36</v>
      </c>
      <c r="Z3" s="18" t="s">
        <v>40</v>
      </c>
      <c r="AA3" s="16"/>
    </row>
    <row r="4" spans="1:31" x14ac:dyDescent="0.25">
      <c r="A4" s="42">
        <v>10293</v>
      </c>
      <c r="B4" s="24">
        <v>9990</v>
      </c>
      <c r="C4" t="s">
        <v>25</v>
      </c>
      <c r="D4" s="18" t="s">
        <v>26</v>
      </c>
      <c r="E4" s="18" t="s">
        <v>27</v>
      </c>
      <c r="F4" s="18" t="s">
        <v>41</v>
      </c>
      <c r="G4" s="18" t="s">
        <v>29</v>
      </c>
      <c r="H4" s="36">
        <v>57750</v>
      </c>
      <c r="I4" s="37"/>
      <c r="J4" s="38">
        <v>13</v>
      </c>
      <c r="K4" s="37"/>
      <c r="L4" s="25">
        <v>8</v>
      </c>
      <c r="M4" s="25">
        <v>574</v>
      </c>
      <c r="N4" s="25">
        <v>4592</v>
      </c>
      <c r="O4" s="25">
        <v>1979</v>
      </c>
      <c r="P4" s="26"/>
      <c r="Q4" s="25" t="s">
        <v>42</v>
      </c>
      <c r="R4" s="25"/>
      <c r="S4" s="18" t="s">
        <v>31</v>
      </c>
      <c r="T4" s="18"/>
      <c r="U4" s="18" t="s">
        <v>32</v>
      </c>
      <c r="V4" s="18" t="s">
        <v>33</v>
      </c>
      <c r="W4" s="18" t="s">
        <v>34</v>
      </c>
      <c r="X4" s="25" t="s">
        <v>35</v>
      </c>
      <c r="Y4" s="18" t="s">
        <v>36</v>
      </c>
      <c r="Z4" s="18" t="s">
        <v>1561</v>
      </c>
      <c r="AA4" s="16"/>
    </row>
    <row r="5" spans="1:31" x14ac:dyDescent="0.25">
      <c r="A5" s="42">
        <v>10294</v>
      </c>
      <c r="B5" s="24">
        <v>9991</v>
      </c>
      <c r="C5" t="s">
        <v>25</v>
      </c>
      <c r="D5" s="18" t="s">
        <v>26</v>
      </c>
      <c r="E5" s="18" t="s">
        <v>27</v>
      </c>
      <c r="F5" s="18" t="s">
        <v>43</v>
      </c>
      <c r="G5" s="18" t="s">
        <v>29</v>
      </c>
      <c r="H5" s="36">
        <v>86268</v>
      </c>
      <c r="I5" s="37"/>
      <c r="J5" s="38">
        <v>13</v>
      </c>
      <c r="K5" s="37"/>
      <c r="L5" s="25">
        <v>7</v>
      </c>
      <c r="M5" s="25">
        <v>948</v>
      </c>
      <c r="N5" s="25">
        <v>6636</v>
      </c>
      <c r="O5" s="25">
        <v>1979</v>
      </c>
      <c r="P5" s="26"/>
      <c r="Q5" s="25" t="s">
        <v>42</v>
      </c>
      <c r="R5" s="25"/>
      <c r="S5" s="18" t="s">
        <v>31</v>
      </c>
      <c r="T5" s="18"/>
      <c r="U5" s="18" t="s">
        <v>32</v>
      </c>
      <c r="V5" s="18" t="s">
        <v>33</v>
      </c>
      <c r="W5" s="18" t="s">
        <v>34</v>
      </c>
      <c r="X5" s="25" t="s">
        <v>35</v>
      </c>
      <c r="Y5" s="18" t="s">
        <v>36</v>
      </c>
      <c r="Z5" s="18" t="s">
        <v>1562</v>
      </c>
      <c r="AA5" s="16"/>
    </row>
    <row r="6" spans="1:31" x14ac:dyDescent="0.25">
      <c r="A6" s="42">
        <v>10395</v>
      </c>
      <c r="B6" s="24">
        <v>9992</v>
      </c>
      <c r="C6" t="s">
        <v>25</v>
      </c>
      <c r="D6" s="18" t="s">
        <v>26</v>
      </c>
      <c r="E6" s="18" t="s">
        <v>27</v>
      </c>
      <c r="F6" s="18" t="s">
        <v>48</v>
      </c>
      <c r="G6" s="18" t="s">
        <v>38</v>
      </c>
      <c r="H6" s="36">
        <v>163018</v>
      </c>
      <c r="I6" s="37"/>
      <c r="J6" s="38">
        <v>14</v>
      </c>
      <c r="K6" s="37"/>
      <c r="L6" s="25">
        <v>8</v>
      </c>
      <c r="M6" s="25">
        <v>1489</v>
      </c>
      <c r="N6" s="25">
        <v>11912</v>
      </c>
      <c r="O6" s="25">
        <v>1980</v>
      </c>
      <c r="P6" s="26"/>
      <c r="Q6" s="25" t="s">
        <v>42</v>
      </c>
      <c r="R6" s="25"/>
      <c r="S6" s="18" t="s">
        <v>31</v>
      </c>
      <c r="T6" s="18"/>
      <c r="U6" s="18" t="s">
        <v>32</v>
      </c>
      <c r="V6" s="18" t="s">
        <v>33</v>
      </c>
      <c r="W6" s="18" t="s">
        <v>34</v>
      </c>
      <c r="X6" s="25" t="s">
        <v>35</v>
      </c>
      <c r="Y6" s="18" t="s">
        <v>36</v>
      </c>
      <c r="Z6" s="18" t="s">
        <v>1564</v>
      </c>
      <c r="AA6" s="16"/>
    </row>
    <row r="7" spans="1:31" x14ac:dyDescent="0.25">
      <c r="A7" s="42">
        <v>10396</v>
      </c>
      <c r="B7" s="24">
        <v>9993</v>
      </c>
      <c r="C7" t="s">
        <v>25</v>
      </c>
      <c r="D7" s="18" t="s">
        <v>26</v>
      </c>
      <c r="E7" s="18" t="s">
        <v>27</v>
      </c>
      <c r="F7" s="18" t="s">
        <v>44</v>
      </c>
      <c r="G7" s="18" t="s">
        <v>38</v>
      </c>
      <c r="H7" s="36">
        <v>93808</v>
      </c>
      <c r="I7" s="37"/>
      <c r="J7" s="38">
        <v>13</v>
      </c>
      <c r="K7" s="37"/>
      <c r="L7" s="25">
        <v>8</v>
      </c>
      <c r="M7" s="25">
        <v>902</v>
      </c>
      <c r="N7" s="25">
        <v>7216</v>
      </c>
      <c r="O7" s="25">
        <v>1980</v>
      </c>
      <c r="P7" s="26"/>
      <c r="Q7" s="25" t="s">
        <v>42</v>
      </c>
      <c r="R7" s="25"/>
      <c r="S7" s="18" t="s">
        <v>45</v>
      </c>
      <c r="T7" s="18"/>
      <c r="U7" s="18" t="s">
        <v>32</v>
      </c>
      <c r="V7" s="18" t="s">
        <v>33</v>
      </c>
      <c r="W7" s="18" t="s">
        <v>46</v>
      </c>
      <c r="X7" s="25" t="s">
        <v>35</v>
      </c>
      <c r="Y7" s="18" t="s">
        <v>36</v>
      </c>
      <c r="Z7" s="18" t="s">
        <v>47</v>
      </c>
      <c r="AA7" s="16"/>
    </row>
    <row r="8" spans="1:31" x14ac:dyDescent="0.25">
      <c r="A8" s="42">
        <v>10397</v>
      </c>
      <c r="B8" s="24">
        <v>9994</v>
      </c>
      <c r="C8" t="s">
        <v>25</v>
      </c>
      <c r="D8" s="18" t="s">
        <v>26</v>
      </c>
      <c r="E8" s="18" t="s">
        <v>27</v>
      </c>
      <c r="F8" s="18" t="s">
        <v>49</v>
      </c>
      <c r="G8" s="18" t="s">
        <v>50</v>
      </c>
      <c r="H8" s="36">
        <v>223876</v>
      </c>
      <c r="I8" s="37"/>
      <c r="J8" s="38">
        <v>15</v>
      </c>
      <c r="K8" s="37"/>
      <c r="L8" s="25">
        <v>8</v>
      </c>
      <c r="M8" s="25">
        <v>1929</v>
      </c>
      <c r="N8" s="25">
        <v>15432</v>
      </c>
      <c r="O8" s="25">
        <v>1980</v>
      </c>
      <c r="P8" s="26"/>
      <c r="Q8" s="25" t="s">
        <v>42</v>
      </c>
      <c r="R8" s="25"/>
      <c r="S8" s="18" t="s">
        <v>31</v>
      </c>
      <c r="T8" s="18"/>
      <c r="U8" s="18" t="s">
        <v>32</v>
      </c>
      <c r="V8" s="18" t="s">
        <v>33</v>
      </c>
      <c r="W8" s="18" t="s">
        <v>34</v>
      </c>
      <c r="X8" s="25" t="s">
        <v>35</v>
      </c>
      <c r="Y8" s="18" t="s">
        <v>36</v>
      </c>
      <c r="Z8" s="18" t="s">
        <v>1568</v>
      </c>
      <c r="AA8" s="16"/>
    </row>
    <row r="9" spans="1:31" x14ac:dyDescent="0.25">
      <c r="A9" s="42">
        <v>10585</v>
      </c>
      <c r="B9" s="24">
        <v>9995</v>
      </c>
      <c r="C9" t="s">
        <v>25</v>
      </c>
      <c r="D9" s="18" t="s">
        <v>51</v>
      </c>
      <c r="E9" s="18" t="s">
        <v>52</v>
      </c>
      <c r="F9" s="18" t="s">
        <v>53</v>
      </c>
      <c r="G9" s="18" t="s">
        <v>54</v>
      </c>
      <c r="H9" s="36">
        <v>263105</v>
      </c>
      <c r="I9" s="37"/>
      <c r="J9" s="38">
        <v>14</v>
      </c>
      <c r="K9" s="37"/>
      <c r="L9" s="25">
        <v>12</v>
      </c>
      <c r="M9" s="25">
        <v>1604</v>
      </c>
      <c r="N9" s="25">
        <v>19272</v>
      </c>
      <c r="O9" s="25">
        <v>1982</v>
      </c>
      <c r="P9" s="26"/>
      <c r="Q9" s="25" t="s">
        <v>42</v>
      </c>
      <c r="R9" s="25"/>
      <c r="S9" s="18" t="s">
        <v>45</v>
      </c>
      <c r="T9" s="18"/>
      <c r="U9" s="18" t="s">
        <v>32</v>
      </c>
      <c r="V9" s="18" t="s">
        <v>33</v>
      </c>
      <c r="W9" s="18" t="s">
        <v>34</v>
      </c>
      <c r="X9" s="25" t="s">
        <v>35</v>
      </c>
      <c r="Y9" s="18" t="s">
        <v>36</v>
      </c>
      <c r="Z9" s="18" t="s">
        <v>1180</v>
      </c>
      <c r="AA9" s="16"/>
    </row>
    <row r="10" spans="1:31" x14ac:dyDescent="0.25">
      <c r="A10" s="42">
        <v>10667</v>
      </c>
      <c r="B10" s="24">
        <v>9996</v>
      </c>
      <c r="C10" t="s">
        <v>25</v>
      </c>
      <c r="D10" s="18" t="s">
        <v>55</v>
      </c>
      <c r="E10" s="18" t="s">
        <v>56</v>
      </c>
      <c r="F10" s="18" t="s">
        <v>57</v>
      </c>
      <c r="G10" s="18" t="s">
        <v>38</v>
      </c>
      <c r="H10" s="36">
        <v>52867</v>
      </c>
      <c r="I10" s="37"/>
      <c r="J10" s="38">
        <v>5</v>
      </c>
      <c r="K10" s="37"/>
      <c r="L10" s="25">
        <v>8</v>
      </c>
      <c r="M10" s="25">
        <v>1345</v>
      </c>
      <c r="N10" s="25">
        <v>10760</v>
      </c>
      <c r="O10" s="25">
        <v>1983</v>
      </c>
      <c r="P10" s="26"/>
      <c r="Q10" s="25" t="s">
        <v>42</v>
      </c>
      <c r="R10" s="25"/>
      <c r="S10" s="18" t="s">
        <v>58</v>
      </c>
      <c r="T10" s="18"/>
      <c r="U10" s="18" t="s">
        <v>32</v>
      </c>
      <c r="V10" s="18" t="s">
        <v>33</v>
      </c>
      <c r="W10" s="18" t="s">
        <v>46</v>
      </c>
      <c r="X10" s="25" t="s">
        <v>59</v>
      </c>
      <c r="Y10" s="18" t="s">
        <v>36</v>
      </c>
      <c r="Z10" s="18" t="s">
        <v>60</v>
      </c>
      <c r="AA10" s="16"/>
    </row>
    <row r="11" spans="1:31" x14ac:dyDescent="0.25">
      <c r="A11" s="42">
        <v>10764</v>
      </c>
      <c r="B11" s="24">
        <v>9997</v>
      </c>
      <c r="C11" t="s">
        <v>25</v>
      </c>
      <c r="D11" s="18" t="s">
        <v>26</v>
      </c>
      <c r="E11" s="18" t="s">
        <v>27</v>
      </c>
      <c r="F11" s="18" t="s">
        <v>61</v>
      </c>
      <c r="G11" s="18" t="s">
        <v>62</v>
      </c>
      <c r="H11" s="36">
        <v>185205</v>
      </c>
      <c r="I11" s="37"/>
      <c r="J11" s="38">
        <v>17</v>
      </c>
      <c r="K11" s="37"/>
      <c r="L11" s="25">
        <v>8</v>
      </c>
      <c r="M11" s="25">
        <v>1332</v>
      </c>
      <c r="N11" s="25">
        <v>10656</v>
      </c>
      <c r="O11" s="25">
        <v>1984</v>
      </c>
      <c r="P11" s="26">
        <v>7.5</v>
      </c>
      <c r="Q11" s="25" t="s">
        <v>42</v>
      </c>
      <c r="R11" s="25"/>
      <c r="S11" s="18" t="s">
        <v>31</v>
      </c>
      <c r="T11" s="18"/>
      <c r="U11" s="18" t="s">
        <v>32</v>
      </c>
      <c r="V11" s="18" t="s">
        <v>33</v>
      </c>
      <c r="W11" s="18" t="s">
        <v>46</v>
      </c>
      <c r="X11" s="25" t="s">
        <v>35</v>
      </c>
      <c r="Y11" s="18" t="s">
        <v>36</v>
      </c>
      <c r="Z11" s="18" t="s">
        <v>1560</v>
      </c>
      <c r="AA11" s="16"/>
    </row>
    <row r="12" spans="1:31" x14ac:dyDescent="0.25">
      <c r="A12" s="42">
        <v>11091</v>
      </c>
      <c r="B12" s="24">
        <v>9998</v>
      </c>
      <c r="C12" t="s">
        <v>25</v>
      </c>
      <c r="D12" s="18" t="s">
        <v>63</v>
      </c>
      <c r="E12" s="18" t="s">
        <v>64</v>
      </c>
      <c r="F12" s="18" t="s">
        <v>65</v>
      </c>
      <c r="G12" s="18" t="s">
        <v>66</v>
      </c>
      <c r="H12" s="36">
        <v>318701</v>
      </c>
      <c r="I12" s="37"/>
      <c r="J12" s="38">
        <v>12.5</v>
      </c>
      <c r="K12" s="37"/>
      <c r="L12" s="25">
        <v>13</v>
      </c>
      <c r="M12" s="25">
        <v>1917</v>
      </c>
      <c r="N12" s="25">
        <v>24921</v>
      </c>
      <c r="O12" s="25">
        <v>1988</v>
      </c>
      <c r="P12" s="26">
        <v>12.6</v>
      </c>
      <c r="Q12" s="25" t="s">
        <v>42</v>
      </c>
      <c r="R12" s="25"/>
      <c r="S12" s="18" t="s">
        <v>31</v>
      </c>
      <c r="T12" s="18"/>
      <c r="U12" s="18" t="s">
        <v>32</v>
      </c>
      <c r="V12" s="18" t="s">
        <v>33</v>
      </c>
      <c r="W12" s="18" t="s">
        <v>46</v>
      </c>
      <c r="X12" s="25" t="s">
        <v>35</v>
      </c>
      <c r="Y12" s="18" t="s">
        <v>36</v>
      </c>
      <c r="Z12" s="18" t="s">
        <v>1515</v>
      </c>
      <c r="AA12" s="16"/>
    </row>
    <row r="13" spans="1:31" x14ac:dyDescent="0.25">
      <c r="A13" s="42">
        <v>11092</v>
      </c>
      <c r="B13" s="24">
        <v>9999</v>
      </c>
      <c r="C13" t="s">
        <v>25</v>
      </c>
      <c r="D13" s="18" t="s">
        <v>63</v>
      </c>
      <c r="E13" s="18" t="s">
        <v>64</v>
      </c>
      <c r="F13" s="18" t="s">
        <v>67</v>
      </c>
      <c r="G13" s="18" t="s">
        <v>66</v>
      </c>
      <c r="H13" s="36">
        <v>1061400</v>
      </c>
      <c r="I13" s="37"/>
      <c r="J13" s="38">
        <v>12.5</v>
      </c>
      <c r="K13" s="37"/>
      <c r="L13" s="25">
        <v>15</v>
      </c>
      <c r="M13" s="25">
        <v>5661</v>
      </c>
      <c r="N13" s="25">
        <v>84915</v>
      </c>
      <c r="O13" s="25">
        <v>1988</v>
      </c>
      <c r="P13" s="26">
        <v>8.9</v>
      </c>
      <c r="Q13" s="25" t="s">
        <v>42</v>
      </c>
      <c r="R13" s="25"/>
      <c r="S13" s="18" t="s">
        <v>31</v>
      </c>
      <c r="T13" s="18"/>
      <c r="U13" s="18" t="s">
        <v>32</v>
      </c>
      <c r="V13" s="18" t="s">
        <v>33</v>
      </c>
      <c r="W13" s="18" t="s">
        <v>46</v>
      </c>
      <c r="X13" s="25" t="s">
        <v>35</v>
      </c>
      <c r="Y13" s="18" t="s">
        <v>36</v>
      </c>
      <c r="Z13" s="18" t="s">
        <v>68</v>
      </c>
      <c r="AA13" s="16"/>
    </row>
    <row r="14" spans="1:31" x14ac:dyDescent="0.25">
      <c r="A14" s="42">
        <v>11093</v>
      </c>
      <c r="B14" s="24">
        <v>10000</v>
      </c>
      <c r="C14" t="s">
        <v>25</v>
      </c>
      <c r="D14" s="18" t="s">
        <v>63</v>
      </c>
      <c r="E14" s="18" t="s">
        <v>64</v>
      </c>
      <c r="F14" s="18" t="s">
        <v>69</v>
      </c>
      <c r="G14" s="18" t="s">
        <v>66</v>
      </c>
      <c r="H14" s="36">
        <v>825000</v>
      </c>
      <c r="I14" s="37"/>
      <c r="J14" s="38">
        <v>12.5</v>
      </c>
      <c r="K14" s="37"/>
      <c r="L14" s="25">
        <v>16</v>
      </c>
      <c r="M14" s="25">
        <v>4000</v>
      </c>
      <c r="N14" s="25">
        <v>64000</v>
      </c>
      <c r="O14" s="25">
        <v>1988</v>
      </c>
      <c r="P14" s="26">
        <v>6.6</v>
      </c>
      <c r="Q14" s="25" t="s">
        <v>42</v>
      </c>
      <c r="R14" s="25"/>
      <c r="S14" s="18" t="s">
        <v>31</v>
      </c>
      <c r="T14" s="18"/>
      <c r="U14" s="18" t="s">
        <v>32</v>
      </c>
      <c r="V14" s="18" t="s">
        <v>33</v>
      </c>
      <c r="W14" s="18" t="s">
        <v>46</v>
      </c>
      <c r="X14" s="25" t="s">
        <v>35</v>
      </c>
      <c r="Y14" s="18" t="s">
        <v>36</v>
      </c>
      <c r="Z14" s="18" t="s">
        <v>1479</v>
      </c>
      <c r="AA14" s="16"/>
    </row>
    <row r="15" spans="1:31" x14ac:dyDescent="0.25">
      <c r="A15" s="42">
        <v>11225</v>
      </c>
      <c r="B15" s="24">
        <v>10001</v>
      </c>
      <c r="C15" t="s">
        <v>25</v>
      </c>
      <c r="D15" s="18" t="s">
        <v>63</v>
      </c>
      <c r="E15" s="18" t="s">
        <v>70</v>
      </c>
      <c r="F15" s="18" t="s">
        <v>74</v>
      </c>
      <c r="G15" s="18" t="s">
        <v>72</v>
      </c>
      <c r="H15" s="36">
        <v>352136</v>
      </c>
      <c r="I15" s="37"/>
      <c r="J15" s="38">
        <v>10.3</v>
      </c>
      <c r="K15" s="37"/>
      <c r="L15" s="25">
        <v>12</v>
      </c>
      <c r="M15" s="25">
        <v>2849</v>
      </c>
      <c r="N15" s="25">
        <v>34188</v>
      </c>
      <c r="O15" s="25">
        <v>1989</v>
      </c>
      <c r="P15" s="26"/>
      <c r="Q15" s="25" t="s">
        <v>42</v>
      </c>
      <c r="R15" s="25"/>
      <c r="S15" s="18" t="s">
        <v>31</v>
      </c>
      <c r="T15" s="18"/>
      <c r="U15" s="18" t="s">
        <v>32</v>
      </c>
      <c r="V15" s="18" t="s">
        <v>33</v>
      </c>
      <c r="W15" s="18" t="s">
        <v>34</v>
      </c>
      <c r="X15" s="25" t="s">
        <v>35</v>
      </c>
      <c r="Y15" s="18" t="s">
        <v>36</v>
      </c>
      <c r="Z15" s="18" t="s">
        <v>1517</v>
      </c>
      <c r="AA15" s="16"/>
    </row>
    <row r="16" spans="1:31" x14ac:dyDescent="0.25">
      <c r="A16" s="42">
        <v>11226</v>
      </c>
      <c r="B16" s="24">
        <v>10002</v>
      </c>
      <c r="C16" t="s">
        <v>25</v>
      </c>
      <c r="D16" s="18" t="s">
        <v>63</v>
      </c>
      <c r="E16" s="18" t="s">
        <v>70</v>
      </c>
      <c r="F16" s="18" t="s">
        <v>73</v>
      </c>
      <c r="G16" s="18" t="s">
        <v>72</v>
      </c>
      <c r="H16" s="36">
        <v>82936</v>
      </c>
      <c r="I16" s="37"/>
      <c r="J16" s="38">
        <v>10.3</v>
      </c>
      <c r="K16" s="37"/>
      <c r="L16" s="25">
        <v>12</v>
      </c>
      <c r="M16" s="25">
        <v>671</v>
      </c>
      <c r="N16" s="25">
        <v>8052</v>
      </c>
      <c r="O16" s="25">
        <v>1989</v>
      </c>
      <c r="P16" s="26"/>
      <c r="Q16" s="25" t="s">
        <v>42</v>
      </c>
      <c r="R16" s="25"/>
      <c r="S16" s="18" t="s">
        <v>31</v>
      </c>
      <c r="T16" s="18"/>
      <c r="U16" s="18" t="s">
        <v>32</v>
      </c>
      <c r="V16" s="18" t="s">
        <v>33</v>
      </c>
      <c r="W16" s="18" t="s">
        <v>34</v>
      </c>
      <c r="X16" s="25" t="s">
        <v>35</v>
      </c>
      <c r="Y16" s="18" t="s">
        <v>36</v>
      </c>
      <c r="Z16" s="18" t="s">
        <v>1513</v>
      </c>
      <c r="AA16" s="16"/>
    </row>
    <row r="17" spans="1:27" x14ac:dyDescent="0.25">
      <c r="A17" s="42">
        <v>11227</v>
      </c>
      <c r="B17" s="24">
        <v>10003</v>
      </c>
      <c r="C17" t="s">
        <v>25</v>
      </c>
      <c r="D17" s="18" t="s">
        <v>63</v>
      </c>
      <c r="E17" s="18" t="s">
        <v>70</v>
      </c>
      <c r="F17" s="18" t="s">
        <v>71</v>
      </c>
      <c r="G17" s="18" t="s">
        <v>72</v>
      </c>
      <c r="H17" s="36">
        <v>74407</v>
      </c>
      <c r="I17" s="37"/>
      <c r="J17" s="38">
        <v>10.3</v>
      </c>
      <c r="K17" s="37"/>
      <c r="L17" s="25">
        <v>12</v>
      </c>
      <c r="M17" s="25">
        <v>602</v>
      </c>
      <c r="N17" s="25">
        <v>7224</v>
      </c>
      <c r="O17" s="25">
        <v>1989</v>
      </c>
      <c r="P17" s="26"/>
      <c r="Q17" s="25" t="s">
        <v>42</v>
      </c>
      <c r="R17" s="25"/>
      <c r="S17" s="18" t="s">
        <v>31</v>
      </c>
      <c r="T17" s="18"/>
      <c r="U17" s="18" t="s">
        <v>32</v>
      </c>
      <c r="V17" s="18" t="s">
        <v>33</v>
      </c>
      <c r="W17" s="18" t="s">
        <v>34</v>
      </c>
      <c r="X17" s="25" t="s">
        <v>35</v>
      </c>
      <c r="Y17" s="18" t="s">
        <v>36</v>
      </c>
      <c r="Z17" s="18" t="s">
        <v>1514</v>
      </c>
      <c r="AA17" s="16"/>
    </row>
    <row r="18" spans="1:27" x14ac:dyDescent="0.25">
      <c r="A18" s="42">
        <v>11224</v>
      </c>
      <c r="B18" s="24">
        <v>10004</v>
      </c>
      <c r="C18" t="s">
        <v>25</v>
      </c>
      <c r="D18" s="18" t="s">
        <v>51</v>
      </c>
      <c r="E18" s="18" t="s">
        <v>75</v>
      </c>
      <c r="F18" s="18" t="s">
        <v>76</v>
      </c>
      <c r="G18" s="18" t="s">
        <v>66</v>
      </c>
      <c r="H18" s="36">
        <v>140000</v>
      </c>
      <c r="I18" s="37"/>
      <c r="J18" s="38">
        <v>14.74</v>
      </c>
      <c r="K18" s="37"/>
      <c r="L18" s="25">
        <v>8</v>
      </c>
      <c r="M18" s="25">
        <v>1187</v>
      </c>
      <c r="N18" s="25">
        <v>9496</v>
      </c>
      <c r="O18" s="25">
        <v>1989</v>
      </c>
      <c r="P18" s="26"/>
      <c r="Q18" s="25" t="s">
        <v>42</v>
      </c>
      <c r="R18" s="25"/>
      <c r="S18" s="18" t="s">
        <v>31</v>
      </c>
      <c r="T18" s="18"/>
      <c r="U18" s="18" t="s">
        <v>32</v>
      </c>
      <c r="V18" s="18" t="s">
        <v>33</v>
      </c>
      <c r="W18" s="18" t="s">
        <v>34</v>
      </c>
      <c r="X18" s="25" t="s">
        <v>35</v>
      </c>
      <c r="Y18" s="18" t="s">
        <v>36</v>
      </c>
      <c r="Z18" s="18" t="s">
        <v>1272</v>
      </c>
      <c r="AA18" s="16"/>
    </row>
    <row r="19" spans="1:27" x14ac:dyDescent="0.25">
      <c r="A19" s="42">
        <v>11513</v>
      </c>
      <c r="B19" s="24">
        <v>10005</v>
      </c>
      <c r="C19" t="s">
        <v>25</v>
      </c>
      <c r="D19" s="18" t="s">
        <v>63</v>
      </c>
      <c r="E19" s="18" t="s">
        <v>70</v>
      </c>
      <c r="F19" s="18" t="s">
        <v>89</v>
      </c>
      <c r="G19" s="18" t="s">
        <v>72</v>
      </c>
      <c r="H19" s="36">
        <v>485130</v>
      </c>
      <c r="I19" s="37"/>
      <c r="J19" s="38">
        <v>10.3</v>
      </c>
      <c r="K19" s="37"/>
      <c r="L19" s="25">
        <v>12</v>
      </c>
      <c r="M19" s="25">
        <v>3925</v>
      </c>
      <c r="N19" s="25">
        <v>47100</v>
      </c>
      <c r="O19" s="25">
        <v>1991</v>
      </c>
      <c r="P19" s="26"/>
      <c r="Q19" s="25" t="s">
        <v>42</v>
      </c>
      <c r="R19" s="25"/>
      <c r="S19" s="18" t="s">
        <v>31</v>
      </c>
      <c r="T19" s="18"/>
      <c r="U19" s="18" t="s">
        <v>32</v>
      </c>
      <c r="V19" s="18" t="s">
        <v>33</v>
      </c>
      <c r="W19" s="18" t="s">
        <v>34</v>
      </c>
      <c r="X19" s="25" t="s">
        <v>35</v>
      </c>
      <c r="Y19" s="18" t="s">
        <v>36</v>
      </c>
      <c r="Z19" s="18" t="s">
        <v>1516</v>
      </c>
      <c r="AA19" s="16"/>
    </row>
    <row r="20" spans="1:27" x14ac:dyDescent="0.25">
      <c r="A20" s="42">
        <v>11504</v>
      </c>
      <c r="B20" s="24">
        <v>10006</v>
      </c>
      <c r="C20" t="s">
        <v>25</v>
      </c>
      <c r="D20" s="18" t="s">
        <v>77</v>
      </c>
      <c r="E20" s="18" t="s">
        <v>80</v>
      </c>
      <c r="F20" s="18" t="s">
        <v>82</v>
      </c>
      <c r="G20" s="18" t="s">
        <v>66</v>
      </c>
      <c r="H20" s="36">
        <v>107689</v>
      </c>
      <c r="I20" s="37"/>
      <c r="J20" s="38">
        <v>15</v>
      </c>
      <c r="K20" s="37"/>
      <c r="L20" s="25">
        <v>13</v>
      </c>
      <c r="M20" s="25">
        <v>541</v>
      </c>
      <c r="N20" s="25">
        <v>5531</v>
      </c>
      <c r="O20" s="25">
        <v>1991</v>
      </c>
      <c r="P20" s="26"/>
      <c r="Q20" s="25" t="s">
        <v>42</v>
      </c>
      <c r="R20" s="25"/>
      <c r="S20" s="18" t="s">
        <v>31</v>
      </c>
      <c r="T20" s="18"/>
      <c r="U20" s="18" t="s">
        <v>32</v>
      </c>
      <c r="V20" s="18" t="s">
        <v>33</v>
      </c>
      <c r="W20" s="18" t="s">
        <v>34</v>
      </c>
      <c r="X20" s="25" t="s">
        <v>35</v>
      </c>
      <c r="Y20" s="18" t="s">
        <v>36</v>
      </c>
      <c r="Z20" s="18" t="s">
        <v>1152</v>
      </c>
      <c r="AA20" s="16"/>
    </row>
    <row r="21" spans="1:27" x14ac:dyDescent="0.25">
      <c r="A21" s="42">
        <v>11505</v>
      </c>
      <c r="B21" s="24">
        <v>10007</v>
      </c>
      <c r="C21" t="s">
        <v>25</v>
      </c>
      <c r="D21" s="18" t="s">
        <v>77</v>
      </c>
      <c r="E21" s="18" t="s">
        <v>80</v>
      </c>
      <c r="F21" s="18" t="s">
        <v>87</v>
      </c>
      <c r="G21" s="18" t="s">
        <v>66</v>
      </c>
      <c r="H21" s="36">
        <v>666575</v>
      </c>
      <c r="I21" s="37"/>
      <c r="J21" s="38">
        <v>20</v>
      </c>
      <c r="K21" s="37"/>
      <c r="L21" s="25">
        <v>16</v>
      </c>
      <c r="M21" s="25">
        <v>2109</v>
      </c>
      <c r="N21" s="25">
        <v>34236</v>
      </c>
      <c r="O21" s="25">
        <v>1991</v>
      </c>
      <c r="P21" s="26"/>
      <c r="Q21" s="25" t="s">
        <v>42</v>
      </c>
      <c r="R21" s="25"/>
      <c r="S21" s="18" t="s">
        <v>31</v>
      </c>
      <c r="T21" s="18"/>
      <c r="U21" s="18" t="s">
        <v>32</v>
      </c>
      <c r="V21" s="18" t="s">
        <v>33</v>
      </c>
      <c r="W21" s="18" t="s">
        <v>46</v>
      </c>
      <c r="X21" s="25" t="s">
        <v>35</v>
      </c>
      <c r="Y21" s="18" t="s">
        <v>36</v>
      </c>
      <c r="Z21" s="18" t="s">
        <v>1153</v>
      </c>
      <c r="AA21" s="16"/>
    </row>
    <row r="22" spans="1:27" x14ac:dyDescent="0.25">
      <c r="A22" s="42">
        <v>11506</v>
      </c>
      <c r="B22" s="24">
        <v>10008</v>
      </c>
      <c r="C22" t="s">
        <v>25</v>
      </c>
      <c r="D22" s="18" t="s">
        <v>77</v>
      </c>
      <c r="E22" s="18" t="s">
        <v>80</v>
      </c>
      <c r="F22" s="18" t="s">
        <v>81</v>
      </c>
      <c r="G22" s="18" t="s">
        <v>66</v>
      </c>
      <c r="H22" s="36">
        <v>65520</v>
      </c>
      <c r="I22" s="37"/>
      <c r="J22" s="38">
        <v>15</v>
      </c>
      <c r="K22" s="37"/>
      <c r="L22" s="25">
        <v>13</v>
      </c>
      <c r="M22" s="25">
        <v>336</v>
      </c>
      <c r="N22" s="25">
        <v>4368</v>
      </c>
      <c r="O22" s="25">
        <v>1991</v>
      </c>
      <c r="P22" s="26"/>
      <c r="Q22" s="25" t="s">
        <v>42</v>
      </c>
      <c r="R22" s="25"/>
      <c r="S22" s="18" t="s">
        <v>31</v>
      </c>
      <c r="T22" s="18"/>
      <c r="U22" s="18" t="s">
        <v>32</v>
      </c>
      <c r="V22" s="18" t="s">
        <v>33</v>
      </c>
      <c r="W22" s="18" t="s">
        <v>46</v>
      </c>
      <c r="X22" s="25" t="s">
        <v>35</v>
      </c>
      <c r="Y22" s="18" t="s">
        <v>36</v>
      </c>
      <c r="Z22" s="18" t="s">
        <v>1154</v>
      </c>
      <c r="AA22" s="16"/>
    </row>
    <row r="23" spans="1:27" x14ac:dyDescent="0.25">
      <c r="A23" s="42">
        <v>11507</v>
      </c>
      <c r="B23" s="24">
        <v>10009</v>
      </c>
      <c r="C23" t="s">
        <v>25</v>
      </c>
      <c r="D23" s="18" t="s">
        <v>77</v>
      </c>
      <c r="E23" s="18" t="s">
        <v>80</v>
      </c>
      <c r="F23" s="18" t="s">
        <v>86</v>
      </c>
      <c r="G23" s="18" t="s">
        <v>66</v>
      </c>
      <c r="H23" s="36">
        <v>547613</v>
      </c>
      <c r="I23" s="37"/>
      <c r="J23" s="38">
        <v>20</v>
      </c>
      <c r="K23" s="37"/>
      <c r="L23" s="25">
        <v>13</v>
      </c>
      <c r="M23" s="25">
        <v>2102</v>
      </c>
      <c r="N23" s="25">
        <v>28126</v>
      </c>
      <c r="O23" s="25">
        <v>1991</v>
      </c>
      <c r="P23" s="26"/>
      <c r="Q23" s="25" t="s">
        <v>42</v>
      </c>
      <c r="R23" s="25"/>
      <c r="S23" s="18" t="s">
        <v>31</v>
      </c>
      <c r="T23" s="18"/>
      <c r="U23" s="18" t="s">
        <v>32</v>
      </c>
      <c r="V23" s="18" t="s">
        <v>33</v>
      </c>
      <c r="W23" s="18" t="s">
        <v>34</v>
      </c>
      <c r="X23" s="25" t="s">
        <v>35</v>
      </c>
      <c r="Y23" s="18" t="s">
        <v>36</v>
      </c>
      <c r="Z23" s="18" t="s">
        <v>1155</v>
      </c>
      <c r="AA23" s="16"/>
    </row>
    <row r="24" spans="1:27" x14ac:dyDescent="0.25">
      <c r="A24" s="42">
        <v>11508</v>
      </c>
      <c r="B24" s="24">
        <v>10010</v>
      </c>
      <c r="C24" t="s">
        <v>25</v>
      </c>
      <c r="D24" s="18" t="s">
        <v>77</v>
      </c>
      <c r="E24" s="18" t="s">
        <v>78</v>
      </c>
      <c r="F24" s="18" t="s">
        <v>79</v>
      </c>
      <c r="G24" s="18" t="s">
        <v>66</v>
      </c>
      <c r="H24" s="36">
        <v>1035278</v>
      </c>
      <c r="I24" s="37"/>
      <c r="J24" s="38">
        <v>19</v>
      </c>
      <c r="K24" s="37"/>
      <c r="L24" s="25">
        <v>16</v>
      </c>
      <c r="M24" s="25">
        <v>3441</v>
      </c>
      <c r="N24" s="25">
        <v>53173</v>
      </c>
      <c r="O24" s="25">
        <v>1991</v>
      </c>
      <c r="P24" s="26">
        <v>10</v>
      </c>
      <c r="Q24" s="25" t="s">
        <v>42</v>
      </c>
      <c r="R24" s="25"/>
      <c r="S24" s="18" t="s">
        <v>31</v>
      </c>
      <c r="T24" s="18"/>
      <c r="U24" s="18" t="s">
        <v>32</v>
      </c>
      <c r="V24" s="18" t="s">
        <v>33</v>
      </c>
      <c r="W24" s="18" t="s">
        <v>46</v>
      </c>
      <c r="X24" s="25" t="s">
        <v>35</v>
      </c>
      <c r="Y24" s="18" t="s">
        <v>36</v>
      </c>
      <c r="Z24" s="18" t="s">
        <v>1156</v>
      </c>
      <c r="AA24" s="16"/>
    </row>
    <row r="25" spans="1:27" x14ac:dyDescent="0.25">
      <c r="A25" s="42">
        <v>11509</v>
      </c>
      <c r="B25" s="24">
        <v>10011</v>
      </c>
      <c r="C25" t="s">
        <v>25</v>
      </c>
      <c r="D25" s="18" t="s">
        <v>77</v>
      </c>
      <c r="E25" s="18" t="s">
        <v>80</v>
      </c>
      <c r="F25" s="18" t="s">
        <v>88</v>
      </c>
      <c r="G25" s="18" t="s">
        <v>66</v>
      </c>
      <c r="H25" s="36">
        <v>1467357</v>
      </c>
      <c r="I25" s="37"/>
      <c r="J25" s="38">
        <v>19</v>
      </c>
      <c r="K25" s="37"/>
      <c r="L25" s="25">
        <v>16</v>
      </c>
      <c r="M25" s="25">
        <v>3539</v>
      </c>
      <c r="N25" s="25">
        <v>75365</v>
      </c>
      <c r="O25" s="25">
        <v>1991</v>
      </c>
      <c r="P25" s="26"/>
      <c r="Q25" s="25" t="s">
        <v>42</v>
      </c>
      <c r="R25" s="25"/>
      <c r="S25" s="18" t="s">
        <v>31</v>
      </c>
      <c r="T25" s="18"/>
      <c r="U25" s="18" t="s">
        <v>32</v>
      </c>
      <c r="V25" s="18" t="s">
        <v>33</v>
      </c>
      <c r="W25" s="18" t="s">
        <v>46</v>
      </c>
      <c r="X25" s="25" t="s">
        <v>35</v>
      </c>
      <c r="Y25" s="18" t="s">
        <v>36</v>
      </c>
      <c r="Z25" s="18" t="s">
        <v>1224</v>
      </c>
      <c r="AA25" s="16"/>
    </row>
    <row r="26" spans="1:27" x14ac:dyDescent="0.25">
      <c r="A26" s="42">
        <v>11510</v>
      </c>
      <c r="B26" s="24">
        <v>10012</v>
      </c>
      <c r="C26" t="s">
        <v>25</v>
      </c>
      <c r="D26" s="18" t="s">
        <v>77</v>
      </c>
      <c r="E26" s="18" t="s">
        <v>80</v>
      </c>
      <c r="F26" s="18" t="s">
        <v>83</v>
      </c>
      <c r="G26" s="18" t="s">
        <v>66</v>
      </c>
      <c r="H26" s="36">
        <v>113295</v>
      </c>
      <c r="I26" s="37"/>
      <c r="J26" s="38">
        <v>15</v>
      </c>
      <c r="K26" s="37"/>
      <c r="L26" s="25">
        <v>13</v>
      </c>
      <c r="M26" s="25">
        <v>581</v>
      </c>
      <c r="N26" s="25">
        <v>7553</v>
      </c>
      <c r="O26" s="25">
        <v>1991</v>
      </c>
      <c r="P26" s="26"/>
      <c r="Q26" s="25" t="s">
        <v>42</v>
      </c>
      <c r="R26" s="25"/>
      <c r="S26" s="18" t="s">
        <v>31</v>
      </c>
      <c r="T26" s="18"/>
      <c r="U26" s="18" t="s">
        <v>32</v>
      </c>
      <c r="V26" s="18" t="s">
        <v>33</v>
      </c>
      <c r="W26" s="18" t="s">
        <v>46</v>
      </c>
      <c r="X26" s="25" t="s">
        <v>35</v>
      </c>
      <c r="Y26" s="18" t="s">
        <v>36</v>
      </c>
      <c r="Z26" s="18" t="s">
        <v>1232</v>
      </c>
      <c r="AA26" s="16"/>
    </row>
    <row r="27" spans="1:27" x14ac:dyDescent="0.25">
      <c r="A27" s="42">
        <v>11511</v>
      </c>
      <c r="B27" s="24">
        <v>10013</v>
      </c>
      <c r="C27" t="s">
        <v>25</v>
      </c>
      <c r="D27" s="18" t="s">
        <v>77</v>
      </c>
      <c r="E27" s="18" t="s">
        <v>80</v>
      </c>
      <c r="F27" s="18" t="s">
        <v>85</v>
      </c>
      <c r="G27" s="18" t="s">
        <v>66</v>
      </c>
      <c r="H27" s="36">
        <v>461700</v>
      </c>
      <c r="I27" s="37"/>
      <c r="J27" s="38">
        <v>19</v>
      </c>
      <c r="K27" s="37"/>
      <c r="L27" s="25">
        <v>18</v>
      </c>
      <c r="M27" s="25">
        <v>1350</v>
      </c>
      <c r="N27" s="25">
        <v>24300</v>
      </c>
      <c r="O27" s="25">
        <v>1991</v>
      </c>
      <c r="P27" s="26"/>
      <c r="Q27" s="25" t="s">
        <v>42</v>
      </c>
      <c r="R27" s="25"/>
      <c r="S27" s="18" t="s">
        <v>31</v>
      </c>
      <c r="T27" s="18"/>
      <c r="U27" s="18" t="s">
        <v>32</v>
      </c>
      <c r="V27" s="18" t="s">
        <v>33</v>
      </c>
      <c r="W27" s="18" t="s">
        <v>46</v>
      </c>
      <c r="X27" s="25" t="s">
        <v>35</v>
      </c>
      <c r="Y27" s="18" t="s">
        <v>36</v>
      </c>
      <c r="Z27" s="18" t="s">
        <v>1233</v>
      </c>
      <c r="AA27" s="16"/>
    </row>
    <row r="28" spans="1:27" x14ac:dyDescent="0.25">
      <c r="A28" s="42">
        <v>11512</v>
      </c>
      <c r="B28" s="24">
        <v>10014</v>
      </c>
      <c r="C28" t="s">
        <v>25</v>
      </c>
      <c r="D28" s="18" t="s">
        <v>77</v>
      </c>
      <c r="E28" s="18" t="s">
        <v>80</v>
      </c>
      <c r="F28" s="18" t="s">
        <v>84</v>
      </c>
      <c r="G28" s="18" t="s">
        <v>66</v>
      </c>
      <c r="H28" s="36">
        <v>560448</v>
      </c>
      <c r="I28" s="37"/>
      <c r="J28" s="38">
        <v>35.49</v>
      </c>
      <c r="K28" s="37"/>
      <c r="L28" s="25">
        <v>16</v>
      </c>
      <c r="M28" s="25">
        <v>987</v>
      </c>
      <c r="N28" s="25">
        <v>15792</v>
      </c>
      <c r="O28" s="25">
        <v>1991</v>
      </c>
      <c r="P28" s="26"/>
      <c r="Q28" s="25" t="s">
        <v>42</v>
      </c>
      <c r="R28" s="25"/>
      <c r="S28" s="18" t="s">
        <v>31</v>
      </c>
      <c r="T28" s="18"/>
      <c r="U28" s="18" t="s">
        <v>32</v>
      </c>
      <c r="V28" s="18" t="s">
        <v>33</v>
      </c>
      <c r="W28" s="18" t="s">
        <v>46</v>
      </c>
      <c r="X28" s="25" t="s">
        <v>35</v>
      </c>
      <c r="Y28" s="18" t="s">
        <v>36</v>
      </c>
      <c r="Z28" s="18" t="s">
        <v>1321</v>
      </c>
      <c r="AA28" s="16"/>
    </row>
    <row r="29" spans="1:27" x14ac:dyDescent="0.25">
      <c r="A29" s="42">
        <v>11656</v>
      </c>
      <c r="B29" s="24">
        <v>10015</v>
      </c>
      <c r="C29" t="s">
        <v>25</v>
      </c>
      <c r="D29" s="18" t="s">
        <v>51</v>
      </c>
      <c r="E29" s="18" t="s">
        <v>52</v>
      </c>
      <c r="F29" s="18" t="s">
        <v>108</v>
      </c>
      <c r="G29" s="18" t="s">
        <v>66</v>
      </c>
      <c r="H29" s="36">
        <v>654346</v>
      </c>
      <c r="I29" s="37"/>
      <c r="J29" s="38">
        <v>14</v>
      </c>
      <c r="K29" s="37"/>
      <c r="L29" s="25">
        <v>16</v>
      </c>
      <c r="M29" s="25">
        <v>2831</v>
      </c>
      <c r="N29" s="25">
        <v>49236</v>
      </c>
      <c r="O29" s="25">
        <v>1992</v>
      </c>
      <c r="P29" s="26"/>
      <c r="Q29" s="25" t="s">
        <v>42</v>
      </c>
      <c r="R29" s="25"/>
      <c r="S29" s="18" t="s">
        <v>31</v>
      </c>
      <c r="T29" s="18"/>
      <c r="U29" s="18" t="s">
        <v>32</v>
      </c>
      <c r="V29" s="18" t="s">
        <v>33</v>
      </c>
      <c r="W29" s="18" t="s">
        <v>46</v>
      </c>
      <c r="X29" s="25" t="s">
        <v>35</v>
      </c>
      <c r="Y29" s="18" t="s">
        <v>36</v>
      </c>
      <c r="Z29" s="18" t="s">
        <v>1150</v>
      </c>
      <c r="AA29" s="16"/>
    </row>
    <row r="30" spans="1:27" x14ac:dyDescent="0.25">
      <c r="A30" s="42">
        <v>11657</v>
      </c>
      <c r="B30" s="24">
        <v>10016</v>
      </c>
      <c r="C30" t="s">
        <v>25</v>
      </c>
      <c r="D30" s="18" t="s">
        <v>51</v>
      </c>
      <c r="E30" s="18" t="s">
        <v>52</v>
      </c>
      <c r="F30" s="18" t="s">
        <v>104</v>
      </c>
      <c r="G30" s="18" t="s">
        <v>66</v>
      </c>
      <c r="H30" s="36">
        <v>235579</v>
      </c>
      <c r="I30" s="37"/>
      <c r="J30" s="38">
        <v>13</v>
      </c>
      <c r="K30" s="37"/>
      <c r="L30" s="25">
        <v>16</v>
      </c>
      <c r="M30" s="25">
        <v>1151</v>
      </c>
      <c r="N30" s="25">
        <v>17726</v>
      </c>
      <c r="O30" s="25">
        <v>1992</v>
      </c>
      <c r="P30" s="26"/>
      <c r="Q30" s="25" t="s">
        <v>42</v>
      </c>
      <c r="R30" s="25"/>
      <c r="S30" s="18" t="s">
        <v>31</v>
      </c>
      <c r="T30" s="18"/>
      <c r="U30" s="18" t="s">
        <v>32</v>
      </c>
      <c r="V30" s="18" t="s">
        <v>33</v>
      </c>
      <c r="W30" s="18" t="s">
        <v>46</v>
      </c>
      <c r="X30" s="25" t="s">
        <v>35</v>
      </c>
      <c r="Y30" s="18" t="s">
        <v>36</v>
      </c>
      <c r="Z30" s="18" t="s">
        <v>1176</v>
      </c>
      <c r="AA30" s="16"/>
    </row>
    <row r="31" spans="1:27" x14ac:dyDescent="0.25">
      <c r="A31" s="42">
        <v>11658</v>
      </c>
      <c r="B31" s="24">
        <v>10017</v>
      </c>
      <c r="C31" t="s">
        <v>25</v>
      </c>
      <c r="D31" s="18" t="s">
        <v>51</v>
      </c>
      <c r="E31" s="18" t="s">
        <v>52</v>
      </c>
      <c r="F31" s="18" t="s">
        <v>110</v>
      </c>
      <c r="G31" s="18" t="s">
        <v>66</v>
      </c>
      <c r="H31" s="36">
        <v>912696</v>
      </c>
      <c r="I31" s="37"/>
      <c r="J31" s="38">
        <v>13.9</v>
      </c>
      <c r="K31" s="37"/>
      <c r="L31" s="25">
        <v>15</v>
      </c>
      <c r="M31" s="25">
        <v>4317</v>
      </c>
      <c r="N31" s="25">
        <v>65662</v>
      </c>
      <c r="O31" s="25">
        <v>1992</v>
      </c>
      <c r="P31" s="26"/>
      <c r="Q31" s="25" t="s">
        <v>42</v>
      </c>
      <c r="R31" s="25"/>
      <c r="S31" s="18" t="s">
        <v>31</v>
      </c>
      <c r="T31" s="18"/>
      <c r="U31" s="18" t="s">
        <v>32</v>
      </c>
      <c r="V31" s="18" t="s">
        <v>33</v>
      </c>
      <c r="W31" s="18" t="s">
        <v>46</v>
      </c>
      <c r="X31" s="25" t="s">
        <v>35</v>
      </c>
      <c r="Y31" s="18" t="s">
        <v>36</v>
      </c>
      <c r="Z31" s="18" t="s">
        <v>1177</v>
      </c>
      <c r="AA31" s="16"/>
    </row>
    <row r="32" spans="1:27" x14ac:dyDescent="0.25">
      <c r="A32" s="42">
        <v>11659</v>
      </c>
      <c r="B32" s="24">
        <v>10018</v>
      </c>
      <c r="C32" t="s">
        <v>25</v>
      </c>
      <c r="D32" s="18" t="s">
        <v>51</v>
      </c>
      <c r="E32" s="18" t="s">
        <v>52</v>
      </c>
      <c r="F32" s="18" t="s">
        <v>107</v>
      </c>
      <c r="G32" s="18" t="s">
        <v>66</v>
      </c>
      <c r="H32" s="36">
        <v>246197</v>
      </c>
      <c r="I32" s="37"/>
      <c r="J32" s="38">
        <v>13.9</v>
      </c>
      <c r="K32" s="37"/>
      <c r="L32" s="25">
        <v>12</v>
      </c>
      <c r="M32" s="25">
        <v>1476</v>
      </c>
      <c r="N32" s="25">
        <v>17712</v>
      </c>
      <c r="O32" s="25">
        <v>1992</v>
      </c>
      <c r="P32" s="26"/>
      <c r="Q32" s="25" t="s">
        <v>42</v>
      </c>
      <c r="R32" s="25"/>
      <c r="S32" s="18" t="s">
        <v>31</v>
      </c>
      <c r="T32" s="18"/>
      <c r="U32" s="18" t="s">
        <v>32</v>
      </c>
      <c r="V32" s="18" t="s">
        <v>33</v>
      </c>
      <c r="W32" s="18" t="s">
        <v>46</v>
      </c>
      <c r="X32" s="25" t="s">
        <v>35</v>
      </c>
      <c r="Y32" s="18" t="s">
        <v>36</v>
      </c>
      <c r="Z32" s="18" t="s">
        <v>1178</v>
      </c>
      <c r="AA32" s="16"/>
    </row>
    <row r="33" spans="1:27" x14ac:dyDescent="0.25">
      <c r="A33" s="42">
        <v>11660</v>
      </c>
      <c r="B33" s="24">
        <v>10019</v>
      </c>
      <c r="C33" t="s">
        <v>25</v>
      </c>
      <c r="D33" s="18" t="s">
        <v>51</v>
      </c>
      <c r="E33" s="18" t="s">
        <v>52</v>
      </c>
      <c r="F33" s="18" t="s">
        <v>109</v>
      </c>
      <c r="G33" s="18" t="s">
        <v>66</v>
      </c>
      <c r="H33" s="36">
        <v>798833</v>
      </c>
      <c r="I33" s="37"/>
      <c r="J33" s="38">
        <v>13.9</v>
      </c>
      <c r="K33" s="37"/>
      <c r="L33" s="25">
        <v>14</v>
      </c>
      <c r="M33" s="25">
        <v>4105</v>
      </c>
      <c r="N33" s="25">
        <v>57470</v>
      </c>
      <c r="O33" s="25">
        <v>1992</v>
      </c>
      <c r="P33" s="26"/>
      <c r="Q33" s="25" t="s">
        <v>42</v>
      </c>
      <c r="R33" s="25"/>
      <c r="S33" s="18" t="s">
        <v>31</v>
      </c>
      <c r="T33" s="18"/>
      <c r="U33" s="18" t="s">
        <v>32</v>
      </c>
      <c r="V33" s="18" t="s">
        <v>33</v>
      </c>
      <c r="W33" s="18" t="s">
        <v>46</v>
      </c>
      <c r="X33" s="25" t="s">
        <v>35</v>
      </c>
      <c r="Y33" s="18" t="s">
        <v>36</v>
      </c>
      <c r="Z33" s="18" t="s">
        <v>1179</v>
      </c>
      <c r="AA33" s="16"/>
    </row>
    <row r="34" spans="1:27" x14ac:dyDescent="0.25">
      <c r="A34" s="42">
        <v>11661</v>
      </c>
      <c r="B34" s="24">
        <v>10020</v>
      </c>
      <c r="C34" t="s">
        <v>25</v>
      </c>
      <c r="D34" s="18" t="s">
        <v>51</v>
      </c>
      <c r="E34" s="18" t="s">
        <v>1185</v>
      </c>
      <c r="F34" s="18" t="s">
        <v>113</v>
      </c>
      <c r="G34" s="18" t="s">
        <v>66</v>
      </c>
      <c r="H34" s="36">
        <v>374174</v>
      </c>
      <c r="I34" s="37"/>
      <c r="J34" s="38">
        <v>20</v>
      </c>
      <c r="K34" s="37"/>
      <c r="L34" s="25">
        <v>19</v>
      </c>
      <c r="M34" s="25">
        <v>1410</v>
      </c>
      <c r="N34" s="25">
        <v>17625</v>
      </c>
      <c r="O34" s="25">
        <v>1992</v>
      </c>
      <c r="P34" s="26"/>
      <c r="Q34" s="25" t="s">
        <v>39</v>
      </c>
      <c r="R34" s="25"/>
      <c r="S34" s="18" t="s">
        <v>31</v>
      </c>
      <c r="T34" s="18"/>
      <c r="U34" s="18" t="s">
        <v>32</v>
      </c>
      <c r="V34" s="18" t="s">
        <v>33</v>
      </c>
      <c r="W34" s="18" t="s">
        <v>46</v>
      </c>
      <c r="X34" s="25" t="s">
        <v>35</v>
      </c>
      <c r="Y34" s="18" t="s">
        <v>36</v>
      </c>
      <c r="Z34" s="18" t="s">
        <v>1188</v>
      </c>
      <c r="AA34" s="16"/>
    </row>
    <row r="35" spans="1:27" x14ac:dyDescent="0.25">
      <c r="A35" s="42">
        <v>11662</v>
      </c>
      <c r="B35" s="24">
        <v>10021</v>
      </c>
      <c r="C35" t="s">
        <v>25</v>
      </c>
      <c r="D35" s="18" t="s">
        <v>51</v>
      </c>
      <c r="E35" s="18" t="s">
        <v>1185</v>
      </c>
      <c r="F35" s="18" t="s">
        <v>112</v>
      </c>
      <c r="G35" s="18" t="s">
        <v>66</v>
      </c>
      <c r="H35" s="36">
        <v>232949</v>
      </c>
      <c r="I35" s="37"/>
      <c r="J35" s="38">
        <v>25</v>
      </c>
      <c r="K35" s="37"/>
      <c r="L35" s="25">
        <v>13</v>
      </c>
      <c r="M35" s="25">
        <v>722</v>
      </c>
      <c r="N35" s="25">
        <v>20625</v>
      </c>
      <c r="O35" s="25">
        <v>1992</v>
      </c>
      <c r="P35" s="26"/>
      <c r="Q35" s="25" t="s">
        <v>42</v>
      </c>
      <c r="R35" s="25"/>
      <c r="S35" s="18" t="s">
        <v>31</v>
      </c>
      <c r="T35" s="18"/>
      <c r="U35" s="18" t="s">
        <v>32</v>
      </c>
      <c r="V35" s="18" t="s">
        <v>33</v>
      </c>
      <c r="W35" s="18" t="s">
        <v>46</v>
      </c>
      <c r="X35" s="25" t="s">
        <v>35</v>
      </c>
      <c r="Y35" s="18" t="s">
        <v>36</v>
      </c>
      <c r="Z35" s="18" t="s">
        <v>1189</v>
      </c>
      <c r="AA35" s="16"/>
    </row>
    <row r="36" spans="1:27" x14ac:dyDescent="0.25">
      <c r="A36" s="42">
        <v>11663</v>
      </c>
      <c r="B36" s="24">
        <v>10022</v>
      </c>
      <c r="C36" t="s">
        <v>25</v>
      </c>
      <c r="D36" s="18" t="s">
        <v>100</v>
      </c>
      <c r="E36" s="18" t="s">
        <v>101</v>
      </c>
      <c r="F36" s="18" t="s">
        <v>102</v>
      </c>
      <c r="G36" s="18" t="s">
        <v>1704</v>
      </c>
      <c r="H36" s="36">
        <v>135546</v>
      </c>
      <c r="I36" s="37"/>
      <c r="J36" s="38">
        <v>12</v>
      </c>
      <c r="K36" s="37"/>
      <c r="L36" s="25">
        <v>10</v>
      </c>
      <c r="M36" s="25">
        <v>1102</v>
      </c>
      <c r="N36" s="25">
        <v>11020</v>
      </c>
      <c r="O36" s="25">
        <v>1992</v>
      </c>
      <c r="P36" s="26"/>
      <c r="Q36" s="25" t="s">
        <v>42</v>
      </c>
      <c r="R36" s="25"/>
      <c r="S36" s="18" t="s">
        <v>45</v>
      </c>
      <c r="T36" s="18"/>
      <c r="U36" s="18" t="s">
        <v>32</v>
      </c>
      <c r="V36" s="18" t="s">
        <v>33</v>
      </c>
      <c r="W36" s="18" t="s">
        <v>34</v>
      </c>
      <c r="X36" s="25" t="s">
        <v>103</v>
      </c>
      <c r="Y36" s="18" t="s">
        <v>36</v>
      </c>
      <c r="Z36" s="18" t="s">
        <v>1221</v>
      </c>
      <c r="AA36" s="16"/>
    </row>
    <row r="37" spans="1:27" x14ac:dyDescent="0.25">
      <c r="A37" s="42">
        <v>11664</v>
      </c>
      <c r="B37" s="24">
        <v>10023</v>
      </c>
      <c r="C37" t="s">
        <v>25</v>
      </c>
      <c r="D37" s="18" t="s">
        <v>51</v>
      </c>
      <c r="E37" s="18" t="s">
        <v>52</v>
      </c>
      <c r="F37" s="18" t="s">
        <v>105</v>
      </c>
      <c r="G37" s="18" t="s">
        <v>66</v>
      </c>
      <c r="H37" s="36">
        <v>380768</v>
      </c>
      <c r="I37" s="37"/>
      <c r="J37" s="38">
        <v>14.6</v>
      </c>
      <c r="K37" s="37"/>
      <c r="L37" s="25">
        <v>20</v>
      </c>
      <c r="M37" s="25">
        <v>1304</v>
      </c>
      <c r="N37" s="25">
        <v>26080</v>
      </c>
      <c r="O37" s="25">
        <v>1992</v>
      </c>
      <c r="P37" s="26"/>
      <c r="Q37" s="25" t="s">
        <v>42</v>
      </c>
      <c r="R37" s="25"/>
      <c r="S37" s="18" t="s">
        <v>31</v>
      </c>
      <c r="T37" s="18"/>
      <c r="U37" s="18" t="s">
        <v>32</v>
      </c>
      <c r="V37" s="18" t="s">
        <v>33</v>
      </c>
      <c r="W37" s="18" t="s">
        <v>46</v>
      </c>
      <c r="X37" s="25" t="s">
        <v>35</v>
      </c>
      <c r="Y37" s="18" t="s">
        <v>36</v>
      </c>
      <c r="Z37" s="18" t="s">
        <v>1236</v>
      </c>
      <c r="AA37" s="16"/>
    </row>
    <row r="38" spans="1:27" x14ac:dyDescent="0.25">
      <c r="A38" s="42">
        <v>11665</v>
      </c>
      <c r="B38" s="24">
        <v>10024</v>
      </c>
      <c r="C38" t="s">
        <v>25</v>
      </c>
      <c r="D38" s="18" t="s">
        <v>51</v>
      </c>
      <c r="E38" s="18" t="s">
        <v>52</v>
      </c>
      <c r="F38" s="18" t="s">
        <v>106</v>
      </c>
      <c r="G38" s="18" t="s">
        <v>66</v>
      </c>
      <c r="H38" s="36">
        <v>290657</v>
      </c>
      <c r="I38" s="37"/>
      <c r="J38" s="38">
        <v>14.6</v>
      </c>
      <c r="K38" s="37"/>
      <c r="L38" s="25">
        <v>14</v>
      </c>
      <c r="M38" s="25">
        <v>1422</v>
      </c>
      <c r="N38" s="25">
        <v>19908</v>
      </c>
      <c r="O38" s="25">
        <v>1992</v>
      </c>
      <c r="P38" s="26"/>
      <c r="Q38" s="25" t="s">
        <v>42</v>
      </c>
      <c r="R38" s="25"/>
      <c r="S38" s="18" t="s">
        <v>31</v>
      </c>
      <c r="T38" s="18"/>
      <c r="U38" s="18" t="s">
        <v>32</v>
      </c>
      <c r="V38" s="18" t="s">
        <v>33</v>
      </c>
      <c r="W38" s="18" t="s">
        <v>46</v>
      </c>
      <c r="X38" s="25" t="s">
        <v>35</v>
      </c>
      <c r="Y38" s="18" t="s">
        <v>36</v>
      </c>
      <c r="Z38" s="18" t="s">
        <v>1237</v>
      </c>
      <c r="AA38" s="16"/>
    </row>
    <row r="39" spans="1:27" x14ac:dyDescent="0.25">
      <c r="A39" s="42">
        <v>11666</v>
      </c>
      <c r="B39" s="24">
        <v>10025</v>
      </c>
      <c r="C39" t="s">
        <v>25</v>
      </c>
      <c r="D39" s="18" t="s">
        <v>77</v>
      </c>
      <c r="E39" s="18" t="s">
        <v>90</v>
      </c>
      <c r="F39" s="18" t="s">
        <v>91</v>
      </c>
      <c r="G39" s="18" t="s">
        <v>66</v>
      </c>
      <c r="H39" s="36">
        <v>116060</v>
      </c>
      <c r="I39" s="37"/>
      <c r="J39" s="38">
        <v>14</v>
      </c>
      <c r="K39" s="37"/>
      <c r="L39" s="25">
        <v>10</v>
      </c>
      <c r="M39" s="25">
        <v>829</v>
      </c>
      <c r="N39" s="25">
        <v>8290</v>
      </c>
      <c r="O39" s="25">
        <v>1992</v>
      </c>
      <c r="P39" s="26"/>
      <c r="Q39" s="25" t="s">
        <v>42</v>
      </c>
      <c r="R39" s="25"/>
      <c r="S39" s="18" t="s">
        <v>31</v>
      </c>
      <c r="T39" s="18"/>
      <c r="U39" s="18" t="s">
        <v>32</v>
      </c>
      <c r="V39" s="18" t="s">
        <v>33</v>
      </c>
      <c r="W39" s="18" t="s">
        <v>34</v>
      </c>
      <c r="X39" s="25" t="s">
        <v>35</v>
      </c>
      <c r="Y39" s="18" t="s">
        <v>36</v>
      </c>
      <c r="Z39" s="18" t="s">
        <v>1239</v>
      </c>
      <c r="AA39" s="16"/>
    </row>
    <row r="40" spans="1:27" x14ac:dyDescent="0.25">
      <c r="A40" s="42">
        <v>11667</v>
      </c>
      <c r="B40" s="24">
        <v>10026</v>
      </c>
      <c r="C40" t="s">
        <v>25</v>
      </c>
      <c r="D40" s="18" t="s">
        <v>77</v>
      </c>
      <c r="E40" s="18" t="s">
        <v>78</v>
      </c>
      <c r="F40" s="18" t="s">
        <v>92</v>
      </c>
      <c r="G40" s="18" t="s">
        <v>66</v>
      </c>
      <c r="H40" s="36">
        <v>273552</v>
      </c>
      <c r="I40" s="37"/>
      <c r="J40" s="38">
        <v>13.88</v>
      </c>
      <c r="K40" s="37"/>
      <c r="L40" s="25">
        <v>16</v>
      </c>
      <c r="M40" s="25">
        <v>1232</v>
      </c>
      <c r="N40" s="25">
        <v>19712</v>
      </c>
      <c r="O40" s="25">
        <v>1992</v>
      </c>
      <c r="P40" s="26"/>
      <c r="Q40" s="25" t="s">
        <v>42</v>
      </c>
      <c r="R40" s="25"/>
      <c r="S40" s="18" t="s">
        <v>31</v>
      </c>
      <c r="T40" s="18"/>
      <c r="U40" s="18" t="s">
        <v>32</v>
      </c>
      <c r="V40" s="18" t="s">
        <v>33</v>
      </c>
      <c r="W40" s="18" t="s">
        <v>46</v>
      </c>
      <c r="X40" s="25" t="s">
        <v>35</v>
      </c>
      <c r="Y40" s="18" t="s">
        <v>36</v>
      </c>
      <c r="Z40" s="18" t="s">
        <v>1313</v>
      </c>
      <c r="AA40" s="16"/>
    </row>
    <row r="41" spans="1:27" x14ac:dyDescent="0.25">
      <c r="A41" s="42">
        <v>11668</v>
      </c>
      <c r="B41" s="24">
        <v>10027</v>
      </c>
      <c r="C41" t="s">
        <v>25</v>
      </c>
      <c r="D41" s="18" t="s">
        <v>77</v>
      </c>
      <c r="E41" s="18" t="s">
        <v>80</v>
      </c>
      <c r="F41" s="18" t="s">
        <v>97</v>
      </c>
      <c r="G41" s="18" t="s">
        <v>66</v>
      </c>
      <c r="H41" s="36">
        <v>157626</v>
      </c>
      <c r="I41" s="37"/>
      <c r="J41" s="38">
        <v>14.99</v>
      </c>
      <c r="K41" s="37"/>
      <c r="L41" s="25">
        <v>18</v>
      </c>
      <c r="M41" s="25">
        <v>584</v>
      </c>
      <c r="N41" s="25">
        <v>10512</v>
      </c>
      <c r="O41" s="25">
        <v>1992</v>
      </c>
      <c r="P41" s="26"/>
      <c r="Q41" s="25" t="s">
        <v>42</v>
      </c>
      <c r="R41" s="25"/>
      <c r="S41" s="18" t="s">
        <v>31</v>
      </c>
      <c r="T41" s="18"/>
      <c r="U41" s="18" t="s">
        <v>32</v>
      </c>
      <c r="V41" s="18" t="s">
        <v>33</v>
      </c>
      <c r="W41" s="18" t="s">
        <v>34</v>
      </c>
      <c r="X41" s="25" t="s">
        <v>35</v>
      </c>
      <c r="Y41" s="18" t="s">
        <v>36</v>
      </c>
      <c r="Z41" s="18" t="s">
        <v>1314</v>
      </c>
      <c r="AA41" s="16"/>
    </row>
    <row r="42" spans="1:27" x14ac:dyDescent="0.25">
      <c r="A42" s="42">
        <v>11669</v>
      </c>
      <c r="B42" s="24">
        <v>10028</v>
      </c>
      <c r="C42" t="s">
        <v>25</v>
      </c>
      <c r="D42" s="18" t="s">
        <v>77</v>
      </c>
      <c r="E42" s="18" t="s">
        <v>80</v>
      </c>
      <c r="F42" s="18" t="s">
        <v>98</v>
      </c>
      <c r="G42" s="18" t="s">
        <v>66</v>
      </c>
      <c r="H42" s="36">
        <v>167634</v>
      </c>
      <c r="I42" s="37"/>
      <c r="J42" s="38">
        <v>15.19</v>
      </c>
      <c r="K42" s="37"/>
      <c r="L42" s="25">
        <v>18</v>
      </c>
      <c r="M42" s="25">
        <v>613</v>
      </c>
      <c r="N42" s="25">
        <v>11034</v>
      </c>
      <c r="O42" s="25">
        <v>1992</v>
      </c>
      <c r="P42" s="26"/>
      <c r="Q42" s="25" t="s">
        <v>42</v>
      </c>
      <c r="R42" s="25"/>
      <c r="S42" s="18" t="s">
        <v>31</v>
      </c>
      <c r="T42" s="18"/>
      <c r="U42" s="18" t="s">
        <v>32</v>
      </c>
      <c r="V42" s="18" t="s">
        <v>33</v>
      </c>
      <c r="W42" s="18" t="s">
        <v>34</v>
      </c>
      <c r="X42" s="25" t="s">
        <v>35</v>
      </c>
      <c r="Y42" s="18" t="s">
        <v>36</v>
      </c>
      <c r="Z42" s="18" t="s">
        <v>1315</v>
      </c>
      <c r="AA42" s="16"/>
    </row>
    <row r="43" spans="1:27" x14ac:dyDescent="0.25">
      <c r="A43" s="42">
        <v>11670</v>
      </c>
      <c r="B43" s="24">
        <v>10029</v>
      </c>
      <c r="C43" t="s">
        <v>25</v>
      </c>
      <c r="D43" s="18" t="s">
        <v>77</v>
      </c>
      <c r="E43" s="18" t="s">
        <v>80</v>
      </c>
      <c r="F43" s="18" t="s">
        <v>96</v>
      </c>
      <c r="G43" s="18" t="s">
        <v>66</v>
      </c>
      <c r="H43" s="36">
        <v>135722</v>
      </c>
      <c r="I43" s="37"/>
      <c r="J43" s="38">
        <v>14.6</v>
      </c>
      <c r="K43" s="37"/>
      <c r="L43" s="25">
        <v>16</v>
      </c>
      <c r="M43" s="25">
        <v>581</v>
      </c>
      <c r="N43" s="25">
        <v>9296</v>
      </c>
      <c r="O43" s="25">
        <v>1992</v>
      </c>
      <c r="P43" s="26"/>
      <c r="Q43" s="25" t="s">
        <v>42</v>
      </c>
      <c r="R43" s="25"/>
      <c r="S43" s="18" t="s">
        <v>31</v>
      </c>
      <c r="T43" s="18"/>
      <c r="U43" s="18" t="s">
        <v>32</v>
      </c>
      <c r="V43" s="18" t="s">
        <v>33</v>
      </c>
      <c r="W43" s="18" t="s">
        <v>46</v>
      </c>
      <c r="X43" s="25" t="s">
        <v>35</v>
      </c>
      <c r="Y43" s="18" t="s">
        <v>36</v>
      </c>
      <c r="Z43" s="18" t="s">
        <v>1316</v>
      </c>
      <c r="AA43" s="16"/>
    </row>
    <row r="44" spans="1:27" x14ac:dyDescent="0.25">
      <c r="A44" s="42">
        <v>11671</v>
      </c>
      <c r="B44" s="24">
        <v>10030</v>
      </c>
      <c r="C44" t="s">
        <v>25</v>
      </c>
      <c r="D44" s="18" t="s">
        <v>77</v>
      </c>
      <c r="E44" s="18" t="s">
        <v>80</v>
      </c>
      <c r="F44" s="18" t="s">
        <v>95</v>
      </c>
      <c r="G44" s="18" t="s">
        <v>66</v>
      </c>
      <c r="H44" s="36">
        <v>104250</v>
      </c>
      <c r="I44" s="37"/>
      <c r="J44" s="38">
        <v>13.21</v>
      </c>
      <c r="K44" s="37"/>
      <c r="L44" s="25">
        <v>15</v>
      </c>
      <c r="M44" s="25">
        <v>526</v>
      </c>
      <c r="N44" s="25">
        <v>7890</v>
      </c>
      <c r="O44" s="25">
        <v>1992</v>
      </c>
      <c r="P44" s="26"/>
      <c r="Q44" s="25" t="s">
        <v>42</v>
      </c>
      <c r="R44" s="25"/>
      <c r="S44" s="18" t="s">
        <v>31</v>
      </c>
      <c r="T44" s="18"/>
      <c r="U44" s="18" t="s">
        <v>32</v>
      </c>
      <c r="V44" s="18" t="s">
        <v>33</v>
      </c>
      <c r="W44" s="18" t="s">
        <v>46</v>
      </c>
      <c r="X44" s="25" t="s">
        <v>35</v>
      </c>
      <c r="Y44" s="18" t="s">
        <v>36</v>
      </c>
      <c r="Z44" s="18" t="s">
        <v>1317</v>
      </c>
      <c r="AA44" s="16"/>
    </row>
    <row r="45" spans="1:27" x14ac:dyDescent="0.25">
      <c r="A45" s="42">
        <v>11672</v>
      </c>
      <c r="B45" s="24">
        <v>10031</v>
      </c>
      <c r="C45" t="s">
        <v>25</v>
      </c>
      <c r="D45" s="18" t="s">
        <v>77</v>
      </c>
      <c r="E45" s="18" t="s">
        <v>80</v>
      </c>
      <c r="F45" s="18" t="s">
        <v>99</v>
      </c>
      <c r="G45" s="18" t="s">
        <v>66</v>
      </c>
      <c r="H45" s="36">
        <v>136220</v>
      </c>
      <c r="I45" s="37"/>
      <c r="J45" s="38">
        <v>11.95</v>
      </c>
      <c r="K45" s="37"/>
      <c r="L45" s="25">
        <v>14</v>
      </c>
      <c r="M45" s="25">
        <v>814</v>
      </c>
      <c r="N45" s="25">
        <v>11396</v>
      </c>
      <c r="O45" s="25">
        <v>1992</v>
      </c>
      <c r="P45" s="26"/>
      <c r="Q45" s="25" t="s">
        <v>42</v>
      </c>
      <c r="R45" s="25"/>
      <c r="S45" s="18" t="s">
        <v>31</v>
      </c>
      <c r="T45" s="18"/>
      <c r="U45" s="18" t="s">
        <v>32</v>
      </c>
      <c r="V45" s="18" t="s">
        <v>33</v>
      </c>
      <c r="W45" s="18" t="s">
        <v>46</v>
      </c>
      <c r="X45" s="25" t="s">
        <v>35</v>
      </c>
      <c r="Y45" s="18" t="s">
        <v>36</v>
      </c>
      <c r="Z45" s="18" t="s">
        <v>1318</v>
      </c>
      <c r="AA45" s="16"/>
    </row>
    <row r="46" spans="1:27" x14ac:dyDescent="0.25">
      <c r="A46" s="42">
        <v>11673</v>
      </c>
      <c r="B46" s="24">
        <v>10032</v>
      </c>
      <c r="C46" t="s">
        <v>25</v>
      </c>
      <c r="D46" s="18" t="s">
        <v>77</v>
      </c>
      <c r="E46" s="18" t="s">
        <v>80</v>
      </c>
      <c r="F46" s="18" t="s">
        <v>93</v>
      </c>
      <c r="G46" s="18" t="s">
        <v>66</v>
      </c>
      <c r="H46" s="36">
        <v>44480</v>
      </c>
      <c r="I46" s="37"/>
      <c r="J46" s="38">
        <v>22.24</v>
      </c>
      <c r="K46" s="37"/>
      <c r="L46" s="25">
        <v>16</v>
      </c>
      <c r="M46" s="25">
        <v>125</v>
      </c>
      <c r="N46" s="25">
        <v>2000</v>
      </c>
      <c r="O46" s="25">
        <v>1992</v>
      </c>
      <c r="P46" s="26"/>
      <c r="Q46" s="25" t="s">
        <v>42</v>
      </c>
      <c r="R46" s="25"/>
      <c r="S46" s="18" t="s">
        <v>31</v>
      </c>
      <c r="T46" s="18"/>
      <c r="U46" s="18" t="s">
        <v>32</v>
      </c>
      <c r="V46" s="18" t="s">
        <v>33</v>
      </c>
      <c r="W46" s="18" t="s">
        <v>46</v>
      </c>
      <c r="X46" s="25" t="s">
        <v>35</v>
      </c>
      <c r="Y46" s="18" t="s">
        <v>36</v>
      </c>
      <c r="Z46" s="18" t="s">
        <v>1319</v>
      </c>
      <c r="AA46" s="16"/>
    </row>
    <row r="47" spans="1:27" x14ac:dyDescent="0.25">
      <c r="A47" s="42">
        <v>11674</v>
      </c>
      <c r="B47" s="24">
        <v>10033</v>
      </c>
      <c r="C47" t="s">
        <v>25</v>
      </c>
      <c r="D47" s="18" t="s">
        <v>77</v>
      </c>
      <c r="E47" s="18" t="s">
        <v>80</v>
      </c>
      <c r="F47" s="18" t="s">
        <v>94</v>
      </c>
      <c r="G47" s="18" t="s">
        <v>66</v>
      </c>
      <c r="H47" s="36">
        <v>66720</v>
      </c>
      <c r="I47" s="37"/>
      <c r="J47" s="38">
        <v>14.29</v>
      </c>
      <c r="K47" s="37"/>
      <c r="L47" s="25">
        <v>12</v>
      </c>
      <c r="M47" s="25">
        <v>389</v>
      </c>
      <c r="N47" s="25">
        <v>4668</v>
      </c>
      <c r="O47" s="25">
        <v>1992</v>
      </c>
      <c r="P47" s="26"/>
      <c r="Q47" s="25" t="s">
        <v>42</v>
      </c>
      <c r="R47" s="25"/>
      <c r="S47" s="18" t="s">
        <v>31</v>
      </c>
      <c r="T47" s="18"/>
      <c r="U47" s="18" t="s">
        <v>32</v>
      </c>
      <c r="V47" s="18" t="s">
        <v>33</v>
      </c>
      <c r="W47" s="18" t="s">
        <v>46</v>
      </c>
      <c r="X47" s="25" t="s">
        <v>35</v>
      </c>
      <c r="Y47" s="18" t="s">
        <v>36</v>
      </c>
      <c r="Z47" s="18" t="s">
        <v>1320</v>
      </c>
      <c r="AA47" s="16"/>
    </row>
    <row r="48" spans="1:27" x14ac:dyDescent="0.25">
      <c r="A48" s="42">
        <v>11857</v>
      </c>
      <c r="B48" s="24">
        <v>10034</v>
      </c>
      <c r="C48" t="s">
        <v>25</v>
      </c>
      <c r="D48" s="18" t="s">
        <v>77</v>
      </c>
      <c r="E48" s="18" t="s">
        <v>122</v>
      </c>
      <c r="F48" s="18" t="s">
        <v>124</v>
      </c>
      <c r="G48" s="18" t="s">
        <v>66</v>
      </c>
      <c r="H48" s="36">
        <v>922731</v>
      </c>
      <c r="I48" s="37"/>
      <c r="J48" s="38">
        <v>13.9</v>
      </c>
      <c r="K48" s="37"/>
      <c r="L48" s="25">
        <v>13</v>
      </c>
      <c r="M48" s="25">
        <v>5150</v>
      </c>
      <c r="N48" s="25">
        <v>66384</v>
      </c>
      <c r="O48" s="25">
        <v>1993</v>
      </c>
      <c r="P48" s="26"/>
      <c r="Q48" s="25" t="s">
        <v>42</v>
      </c>
      <c r="R48" s="25"/>
      <c r="S48" s="18" t="s">
        <v>31</v>
      </c>
      <c r="T48" s="18"/>
      <c r="U48" s="18" t="s">
        <v>32</v>
      </c>
      <c r="V48" s="18" t="s">
        <v>33</v>
      </c>
      <c r="W48" s="18" t="s">
        <v>46</v>
      </c>
      <c r="X48" s="25" t="s">
        <v>35</v>
      </c>
      <c r="Y48" s="18" t="s">
        <v>36</v>
      </c>
      <c r="Z48" s="18" t="s">
        <v>1169</v>
      </c>
      <c r="AA48" s="16"/>
    </row>
    <row r="49" spans="1:27" x14ac:dyDescent="0.25">
      <c r="A49" s="42">
        <v>11858</v>
      </c>
      <c r="B49" s="24">
        <v>10035</v>
      </c>
      <c r="C49" t="s">
        <v>25</v>
      </c>
      <c r="D49" s="18" t="s">
        <v>77</v>
      </c>
      <c r="E49" s="18" t="s">
        <v>122</v>
      </c>
      <c r="F49" s="18" t="s">
        <v>123</v>
      </c>
      <c r="G49" s="18" t="s">
        <v>66</v>
      </c>
      <c r="H49" s="36">
        <v>223325</v>
      </c>
      <c r="I49" s="37"/>
      <c r="J49" s="38">
        <v>13</v>
      </c>
      <c r="K49" s="37"/>
      <c r="L49" s="25">
        <v>16</v>
      </c>
      <c r="M49" s="25">
        <v>1089</v>
      </c>
      <c r="N49" s="25">
        <v>16804</v>
      </c>
      <c r="O49" s="25">
        <v>1993</v>
      </c>
      <c r="P49" s="26"/>
      <c r="Q49" s="25" t="s">
        <v>42</v>
      </c>
      <c r="R49" s="25"/>
      <c r="S49" s="18" t="s">
        <v>31</v>
      </c>
      <c r="T49" s="18"/>
      <c r="U49" s="18" t="s">
        <v>32</v>
      </c>
      <c r="V49" s="18" t="s">
        <v>33</v>
      </c>
      <c r="W49" s="18" t="s">
        <v>46</v>
      </c>
      <c r="X49" s="25" t="s">
        <v>35</v>
      </c>
      <c r="Y49" s="18" t="s">
        <v>36</v>
      </c>
      <c r="Z49" s="18" t="s">
        <v>1170</v>
      </c>
      <c r="AA49" s="16"/>
    </row>
    <row r="50" spans="1:27" x14ac:dyDescent="0.25">
      <c r="A50" s="42">
        <v>11859</v>
      </c>
      <c r="B50" s="24">
        <v>10036</v>
      </c>
      <c r="C50" t="s">
        <v>25</v>
      </c>
      <c r="D50" s="18" t="s">
        <v>77</v>
      </c>
      <c r="E50" s="18" t="s">
        <v>114</v>
      </c>
      <c r="F50" s="18" t="s">
        <v>121</v>
      </c>
      <c r="G50" s="18" t="s">
        <v>66</v>
      </c>
      <c r="H50" s="36">
        <v>1072769</v>
      </c>
      <c r="I50" s="37"/>
      <c r="J50" s="38">
        <v>13</v>
      </c>
      <c r="K50" s="37"/>
      <c r="L50" s="25">
        <v>16</v>
      </c>
      <c r="M50" s="25">
        <v>5205</v>
      </c>
      <c r="N50" s="25">
        <v>80720</v>
      </c>
      <c r="O50" s="25">
        <v>1993</v>
      </c>
      <c r="P50" s="26"/>
      <c r="Q50" s="25" t="s">
        <v>42</v>
      </c>
      <c r="R50" s="25"/>
      <c r="S50" s="18" t="s">
        <v>31</v>
      </c>
      <c r="T50" s="18"/>
      <c r="U50" s="18" t="s">
        <v>32</v>
      </c>
      <c r="V50" s="18" t="s">
        <v>33</v>
      </c>
      <c r="W50" s="18" t="s">
        <v>46</v>
      </c>
      <c r="X50" s="25" t="s">
        <v>35</v>
      </c>
      <c r="Y50" s="18" t="s">
        <v>36</v>
      </c>
      <c r="Z50" s="18" t="s">
        <v>1171</v>
      </c>
      <c r="AA50" s="16"/>
    </row>
    <row r="51" spans="1:27" x14ac:dyDescent="0.25">
      <c r="A51" s="42">
        <v>11860</v>
      </c>
      <c r="B51" s="24">
        <v>10037</v>
      </c>
      <c r="C51" t="s">
        <v>25</v>
      </c>
      <c r="D51" s="18" t="s">
        <v>77</v>
      </c>
      <c r="E51" s="18" t="s">
        <v>114</v>
      </c>
      <c r="F51" s="18" t="s">
        <v>119</v>
      </c>
      <c r="G51" s="18" t="s">
        <v>66</v>
      </c>
      <c r="H51" s="36">
        <v>375578</v>
      </c>
      <c r="I51" s="37"/>
      <c r="J51" s="38">
        <v>13.9</v>
      </c>
      <c r="K51" s="37"/>
      <c r="L51" s="25">
        <v>14</v>
      </c>
      <c r="M51" s="25">
        <v>1930</v>
      </c>
      <c r="N51" s="25">
        <v>27020</v>
      </c>
      <c r="O51" s="25">
        <v>1993</v>
      </c>
      <c r="P51" s="26"/>
      <c r="Q51" s="25" t="s">
        <v>116</v>
      </c>
      <c r="R51" s="25"/>
      <c r="S51" s="18" t="s">
        <v>31</v>
      </c>
      <c r="T51" s="18"/>
      <c r="U51" s="18" t="s">
        <v>32</v>
      </c>
      <c r="V51" s="18" t="s">
        <v>33</v>
      </c>
      <c r="W51" s="18" t="s">
        <v>46</v>
      </c>
      <c r="X51" s="25" t="s">
        <v>35</v>
      </c>
      <c r="Y51" s="18" t="s">
        <v>36</v>
      </c>
      <c r="Z51" s="18" t="s">
        <v>1172</v>
      </c>
      <c r="AA51" s="16"/>
    </row>
    <row r="52" spans="1:27" x14ac:dyDescent="0.25">
      <c r="A52" s="42">
        <v>11861</v>
      </c>
      <c r="B52" s="24">
        <v>10038</v>
      </c>
      <c r="C52" t="s">
        <v>25</v>
      </c>
      <c r="D52" s="18" t="s">
        <v>77</v>
      </c>
      <c r="E52" s="18" t="s">
        <v>114</v>
      </c>
      <c r="F52" s="18" t="s">
        <v>117</v>
      </c>
      <c r="G52" s="18" t="s">
        <v>66</v>
      </c>
      <c r="H52" s="36">
        <v>237356</v>
      </c>
      <c r="I52" s="37"/>
      <c r="J52" s="38">
        <v>13.9</v>
      </c>
      <c r="K52" s="37"/>
      <c r="L52" s="25">
        <v>12</v>
      </c>
      <c r="M52" s="25">
        <v>1423</v>
      </c>
      <c r="N52" s="25">
        <v>17076</v>
      </c>
      <c r="O52" s="25">
        <v>1993</v>
      </c>
      <c r="P52" s="26"/>
      <c r="Q52" s="25" t="s">
        <v>42</v>
      </c>
      <c r="R52" s="25"/>
      <c r="S52" s="18" t="s">
        <v>31</v>
      </c>
      <c r="T52" s="18"/>
      <c r="U52" s="18" t="s">
        <v>32</v>
      </c>
      <c r="V52" s="18" t="s">
        <v>33</v>
      </c>
      <c r="W52" s="18" t="s">
        <v>46</v>
      </c>
      <c r="X52" s="25" t="s">
        <v>35</v>
      </c>
      <c r="Y52" s="18" t="s">
        <v>36</v>
      </c>
      <c r="Z52" s="18" t="s">
        <v>1173</v>
      </c>
      <c r="AA52" s="16"/>
    </row>
    <row r="53" spans="1:27" x14ac:dyDescent="0.25">
      <c r="A53" s="42">
        <v>11862</v>
      </c>
      <c r="B53" s="24">
        <v>10039</v>
      </c>
      <c r="C53" t="s">
        <v>25</v>
      </c>
      <c r="D53" s="18" t="s">
        <v>77</v>
      </c>
      <c r="E53" s="18" t="s">
        <v>114</v>
      </c>
      <c r="F53" s="18" t="s">
        <v>118</v>
      </c>
      <c r="G53" s="18" t="s">
        <v>66</v>
      </c>
      <c r="H53" s="36">
        <v>353939</v>
      </c>
      <c r="I53" s="37"/>
      <c r="J53" s="38">
        <v>14</v>
      </c>
      <c r="K53" s="37"/>
      <c r="L53" s="25">
        <v>13</v>
      </c>
      <c r="M53" s="25">
        <v>1929</v>
      </c>
      <c r="N53" s="25">
        <v>26632</v>
      </c>
      <c r="O53" s="25">
        <v>1993</v>
      </c>
      <c r="P53" s="26"/>
      <c r="Q53" s="25" t="s">
        <v>42</v>
      </c>
      <c r="R53" s="25"/>
      <c r="S53" s="18" t="s">
        <v>31</v>
      </c>
      <c r="T53" s="18"/>
      <c r="U53" s="18" t="s">
        <v>32</v>
      </c>
      <c r="V53" s="18" t="s">
        <v>33</v>
      </c>
      <c r="W53" s="18" t="s">
        <v>46</v>
      </c>
      <c r="X53" s="25" t="s">
        <v>35</v>
      </c>
      <c r="Y53" s="18" t="s">
        <v>36</v>
      </c>
      <c r="Z53" s="18" t="s">
        <v>1174</v>
      </c>
      <c r="AA53" s="16"/>
    </row>
    <row r="54" spans="1:27" x14ac:dyDescent="0.25">
      <c r="A54" s="42">
        <v>11863</v>
      </c>
      <c r="B54" s="24">
        <v>10040</v>
      </c>
      <c r="C54" t="s">
        <v>25</v>
      </c>
      <c r="D54" s="18" t="s">
        <v>77</v>
      </c>
      <c r="E54" s="18" t="s">
        <v>114</v>
      </c>
      <c r="F54" s="18" t="s">
        <v>120</v>
      </c>
      <c r="G54" s="18" t="s">
        <v>66</v>
      </c>
      <c r="H54" s="36">
        <v>492510</v>
      </c>
      <c r="I54" s="37"/>
      <c r="J54" s="38">
        <v>12</v>
      </c>
      <c r="K54" s="37"/>
      <c r="L54" s="25">
        <v>16</v>
      </c>
      <c r="M54" s="25">
        <v>2575</v>
      </c>
      <c r="N54" s="25">
        <v>41384</v>
      </c>
      <c r="O54" s="25">
        <v>1993</v>
      </c>
      <c r="P54" s="26"/>
      <c r="Q54" s="25" t="s">
        <v>42</v>
      </c>
      <c r="R54" s="25"/>
      <c r="S54" s="18" t="s">
        <v>31</v>
      </c>
      <c r="T54" s="18"/>
      <c r="U54" s="18" t="s">
        <v>32</v>
      </c>
      <c r="V54" s="18" t="s">
        <v>33</v>
      </c>
      <c r="W54" s="18" t="s">
        <v>46</v>
      </c>
      <c r="X54" s="25" t="s">
        <v>35</v>
      </c>
      <c r="Y54" s="18" t="s">
        <v>36</v>
      </c>
      <c r="Z54" s="18" t="s">
        <v>1175</v>
      </c>
      <c r="AA54" s="16"/>
    </row>
    <row r="55" spans="1:27" x14ac:dyDescent="0.25">
      <c r="A55" s="42">
        <v>11864</v>
      </c>
      <c r="B55" s="24">
        <v>10041</v>
      </c>
      <c r="C55" t="s">
        <v>25</v>
      </c>
      <c r="D55" s="18" t="s">
        <v>77</v>
      </c>
      <c r="E55" s="18" t="s">
        <v>114</v>
      </c>
      <c r="F55" s="18" t="s">
        <v>115</v>
      </c>
      <c r="G55" s="18" t="s">
        <v>66</v>
      </c>
      <c r="H55" s="36">
        <v>189540</v>
      </c>
      <c r="I55" s="37"/>
      <c r="J55" s="38">
        <v>13.9</v>
      </c>
      <c r="K55" s="37"/>
      <c r="L55" s="25">
        <v>14</v>
      </c>
      <c r="M55" s="25">
        <v>974</v>
      </c>
      <c r="N55" s="25">
        <v>13636</v>
      </c>
      <c r="O55" s="25">
        <v>1993</v>
      </c>
      <c r="P55" s="26"/>
      <c r="Q55" s="25" t="s">
        <v>116</v>
      </c>
      <c r="R55" s="25"/>
      <c r="S55" s="18" t="s">
        <v>31</v>
      </c>
      <c r="T55" s="18"/>
      <c r="U55" s="18" t="s">
        <v>32</v>
      </c>
      <c r="V55" s="18" t="s">
        <v>33</v>
      </c>
      <c r="W55" s="18" t="s">
        <v>46</v>
      </c>
      <c r="X55" s="25" t="s">
        <v>35</v>
      </c>
      <c r="Y55" s="18" t="s">
        <v>36</v>
      </c>
      <c r="Z55" s="18" t="s">
        <v>1235</v>
      </c>
      <c r="AA55" s="16"/>
    </row>
    <row r="56" spans="1:27" x14ac:dyDescent="0.25">
      <c r="A56" s="42">
        <v>11865</v>
      </c>
      <c r="B56" s="24">
        <v>10042</v>
      </c>
      <c r="C56" t="s">
        <v>25</v>
      </c>
      <c r="D56" s="18" t="s">
        <v>51</v>
      </c>
      <c r="E56" s="18" t="s">
        <v>1185</v>
      </c>
      <c r="F56" s="18" t="s">
        <v>125</v>
      </c>
      <c r="G56" s="18" t="s">
        <v>66</v>
      </c>
      <c r="H56" s="36">
        <v>214800</v>
      </c>
      <c r="I56" s="37"/>
      <c r="J56" s="38">
        <v>20</v>
      </c>
      <c r="K56" s="37"/>
      <c r="L56" s="25">
        <v>15</v>
      </c>
      <c r="M56" s="25">
        <v>716</v>
      </c>
      <c r="N56" s="25">
        <v>10740</v>
      </c>
      <c r="O56" s="25">
        <v>1993</v>
      </c>
      <c r="P56" s="26"/>
      <c r="Q56" s="25" t="s">
        <v>42</v>
      </c>
      <c r="R56" s="25"/>
      <c r="S56" s="18" t="s">
        <v>31</v>
      </c>
      <c r="T56" s="18"/>
      <c r="U56" s="18" t="s">
        <v>32</v>
      </c>
      <c r="V56" s="18" t="s">
        <v>33</v>
      </c>
      <c r="W56" s="18" t="s">
        <v>46</v>
      </c>
      <c r="X56" s="25" t="s">
        <v>35</v>
      </c>
      <c r="Y56" s="18" t="s">
        <v>36</v>
      </c>
      <c r="Z56" s="18" t="s">
        <v>1299</v>
      </c>
      <c r="AA56" s="16"/>
    </row>
    <row r="57" spans="1:27" x14ac:dyDescent="0.25">
      <c r="A57" s="42">
        <v>12022</v>
      </c>
      <c r="B57" s="24">
        <v>10043</v>
      </c>
      <c r="C57" t="s">
        <v>25</v>
      </c>
      <c r="D57" s="18" t="s">
        <v>63</v>
      </c>
      <c r="E57" s="18" t="s">
        <v>64</v>
      </c>
      <c r="F57" s="18" t="s">
        <v>138</v>
      </c>
      <c r="G57" s="18" t="s">
        <v>139</v>
      </c>
      <c r="H57" s="36">
        <v>49462</v>
      </c>
      <c r="I57" s="37"/>
      <c r="J57" s="38">
        <v>25.3</v>
      </c>
      <c r="K57" s="37"/>
      <c r="L57" s="25">
        <v>8</v>
      </c>
      <c r="M57" s="25">
        <v>230</v>
      </c>
      <c r="N57" s="25">
        <v>1840</v>
      </c>
      <c r="O57" s="25">
        <v>1994</v>
      </c>
      <c r="P57" s="26"/>
      <c r="Q57" s="25" t="s">
        <v>42</v>
      </c>
      <c r="R57" s="25"/>
      <c r="S57" s="18" t="s">
        <v>140</v>
      </c>
      <c r="T57" s="18"/>
      <c r="U57" s="18" t="s">
        <v>32</v>
      </c>
      <c r="V57" s="18" t="s">
        <v>33</v>
      </c>
      <c r="W57" s="18" t="s">
        <v>46</v>
      </c>
      <c r="X57" s="25" t="s">
        <v>35</v>
      </c>
      <c r="Y57" s="18" t="s">
        <v>36</v>
      </c>
      <c r="Z57" s="18" t="s">
        <v>1476</v>
      </c>
      <c r="AA57" s="16"/>
    </row>
    <row r="58" spans="1:27" x14ac:dyDescent="0.25">
      <c r="A58" s="42">
        <v>12023</v>
      </c>
      <c r="B58" s="24">
        <v>10044</v>
      </c>
      <c r="C58" t="s">
        <v>25</v>
      </c>
      <c r="D58" s="18" t="s">
        <v>63</v>
      </c>
      <c r="E58" s="18" t="s">
        <v>64</v>
      </c>
      <c r="F58" s="18" t="s">
        <v>141</v>
      </c>
      <c r="G58" s="18" t="s">
        <v>139</v>
      </c>
      <c r="H58" s="36">
        <v>126540</v>
      </c>
      <c r="I58" s="37"/>
      <c r="J58" s="38">
        <v>37</v>
      </c>
      <c r="K58" s="37"/>
      <c r="L58" s="25">
        <v>9</v>
      </c>
      <c r="M58" s="25">
        <v>380</v>
      </c>
      <c r="N58" s="25">
        <v>3420</v>
      </c>
      <c r="O58" s="25">
        <v>1994</v>
      </c>
      <c r="P58" s="26"/>
      <c r="Q58" s="25" t="s">
        <v>42</v>
      </c>
      <c r="R58" s="25"/>
      <c r="S58" s="18" t="s">
        <v>140</v>
      </c>
      <c r="T58" s="18"/>
      <c r="U58" s="18" t="s">
        <v>32</v>
      </c>
      <c r="V58" s="18" t="s">
        <v>33</v>
      </c>
      <c r="W58" s="18" t="s">
        <v>46</v>
      </c>
      <c r="X58" s="25" t="s">
        <v>35</v>
      </c>
      <c r="Y58" s="18" t="s">
        <v>36</v>
      </c>
      <c r="Z58" s="18" t="s">
        <v>1477</v>
      </c>
      <c r="AA58" s="16"/>
    </row>
    <row r="59" spans="1:27" x14ac:dyDescent="0.25">
      <c r="A59" s="42">
        <v>12005</v>
      </c>
      <c r="B59" s="24">
        <v>10045</v>
      </c>
      <c r="C59" t="s">
        <v>25</v>
      </c>
      <c r="D59" s="18" t="s">
        <v>77</v>
      </c>
      <c r="E59" s="18" t="s">
        <v>128</v>
      </c>
      <c r="F59" s="18" t="s">
        <v>132</v>
      </c>
      <c r="G59" s="18" t="s">
        <v>66</v>
      </c>
      <c r="H59" s="36">
        <v>333912</v>
      </c>
      <c r="I59" s="37"/>
      <c r="J59" s="38">
        <v>13</v>
      </c>
      <c r="K59" s="37"/>
      <c r="L59" s="25">
        <v>8</v>
      </c>
      <c r="M59" s="25">
        <v>3277</v>
      </c>
      <c r="N59" s="25">
        <v>26810</v>
      </c>
      <c r="O59" s="25">
        <v>1994</v>
      </c>
      <c r="P59" s="26"/>
      <c r="Q59" s="25" t="s">
        <v>42</v>
      </c>
      <c r="R59" s="25"/>
      <c r="S59" s="18" t="s">
        <v>31</v>
      </c>
      <c r="T59" s="18"/>
      <c r="U59" s="18" t="s">
        <v>32</v>
      </c>
      <c r="V59" s="18" t="s">
        <v>33</v>
      </c>
      <c r="W59" s="18" t="s">
        <v>34</v>
      </c>
      <c r="X59" s="25" t="s">
        <v>35</v>
      </c>
      <c r="Y59" s="18" t="s">
        <v>36</v>
      </c>
      <c r="Z59" s="18" t="s">
        <v>1145</v>
      </c>
      <c r="AA59" s="16"/>
    </row>
    <row r="60" spans="1:27" x14ac:dyDescent="0.25">
      <c r="A60" s="42">
        <v>12006</v>
      </c>
      <c r="B60" s="24">
        <v>10046</v>
      </c>
      <c r="C60" t="s">
        <v>25</v>
      </c>
      <c r="D60" s="18" t="s">
        <v>77</v>
      </c>
      <c r="E60" s="18" t="s">
        <v>128</v>
      </c>
      <c r="F60" s="18" t="s">
        <v>133</v>
      </c>
      <c r="G60" s="18" t="s">
        <v>66</v>
      </c>
      <c r="H60" s="36">
        <v>884000</v>
      </c>
      <c r="I60" s="37"/>
      <c r="J60" s="38">
        <v>15</v>
      </c>
      <c r="K60" s="37"/>
      <c r="L60" s="25">
        <v>18</v>
      </c>
      <c r="M60" s="25">
        <v>3336</v>
      </c>
      <c r="N60" s="25">
        <v>59735</v>
      </c>
      <c r="O60" s="25">
        <v>1994</v>
      </c>
      <c r="P60" s="26"/>
      <c r="Q60" s="25" t="s">
        <v>42</v>
      </c>
      <c r="R60" s="25"/>
      <c r="S60" s="18" t="s">
        <v>31</v>
      </c>
      <c r="T60" s="18"/>
      <c r="U60" s="18" t="s">
        <v>32</v>
      </c>
      <c r="V60" s="18" t="s">
        <v>33</v>
      </c>
      <c r="W60" s="18" t="s">
        <v>46</v>
      </c>
      <c r="X60" s="25" t="s">
        <v>35</v>
      </c>
      <c r="Y60" s="18" t="s">
        <v>36</v>
      </c>
      <c r="Z60" s="18" t="s">
        <v>1146</v>
      </c>
      <c r="AA60" s="16"/>
    </row>
    <row r="61" spans="1:27" x14ac:dyDescent="0.25">
      <c r="A61" s="42">
        <v>12007</v>
      </c>
      <c r="B61" s="24">
        <v>10047</v>
      </c>
      <c r="C61" t="s">
        <v>25</v>
      </c>
      <c r="D61" s="18" t="s">
        <v>77</v>
      </c>
      <c r="E61" s="18" t="s">
        <v>128</v>
      </c>
      <c r="F61" s="18" t="s">
        <v>129</v>
      </c>
      <c r="G61" s="18" t="s">
        <v>66</v>
      </c>
      <c r="H61" s="36">
        <v>109814</v>
      </c>
      <c r="I61" s="37"/>
      <c r="J61" s="38">
        <v>13</v>
      </c>
      <c r="K61" s="37"/>
      <c r="L61" s="25">
        <v>21</v>
      </c>
      <c r="M61" s="25">
        <v>410</v>
      </c>
      <c r="N61" s="25">
        <v>8820</v>
      </c>
      <c r="O61" s="25">
        <v>1994</v>
      </c>
      <c r="P61" s="26"/>
      <c r="Q61" s="25" t="s">
        <v>42</v>
      </c>
      <c r="R61" s="25"/>
      <c r="S61" s="18" t="s">
        <v>31</v>
      </c>
      <c r="T61" s="18"/>
      <c r="U61" s="18" t="s">
        <v>32</v>
      </c>
      <c r="V61" s="18" t="s">
        <v>33</v>
      </c>
      <c r="W61" s="18" t="s">
        <v>46</v>
      </c>
      <c r="X61" s="25" t="s">
        <v>35</v>
      </c>
      <c r="Y61" s="18" t="s">
        <v>36</v>
      </c>
      <c r="Z61" s="18" t="s">
        <v>1147</v>
      </c>
      <c r="AA61" s="16"/>
    </row>
    <row r="62" spans="1:27" x14ac:dyDescent="0.25">
      <c r="A62" s="42">
        <v>12008</v>
      </c>
      <c r="B62" s="24">
        <v>10048</v>
      </c>
      <c r="C62" t="s">
        <v>25</v>
      </c>
      <c r="D62" s="18" t="s">
        <v>77</v>
      </c>
      <c r="E62" s="18" t="s">
        <v>90</v>
      </c>
      <c r="F62" s="18" t="s">
        <v>126</v>
      </c>
      <c r="G62" s="18" t="s">
        <v>66</v>
      </c>
      <c r="H62" s="36">
        <v>133500</v>
      </c>
      <c r="I62" s="37"/>
      <c r="J62" s="38">
        <v>15</v>
      </c>
      <c r="K62" s="37"/>
      <c r="L62" s="25">
        <v>17</v>
      </c>
      <c r="M62" s="25">
        <v>531</v>
      </c>
      <c r="N62" s="25">
        <v>9020</v>
      </c>
      <c r="O62" s="25">
        <v>1994</v>
      </c>
      <c r="P62" s="26"/>
      <c r="Q62" s="25" t="s">
        <v>42</v>
      </c>
      <c r="R62" s="25"/>
      <c r="S62" s="18" t="s">
        <v>31</v>
      </c>
      <c r="T62" s="18"/>
      <c r="U62" s="18" t="s">
        <v>32</v>
      </c>
      <c r="V62" s="18" t="s">
        <v>33</v>
      </c>
      <c r="W62" s="18" t="s">
        <v>46</v>
      </c>
      <c r="X62" s="25" t="s">
        <v>35</v>
      </c>
      <c r="Y62" s="18" t="s">
        <v>36</v>
      </c>
      <c r="Z62" s="18" t="s">
        <v>1162</v>
      </c>
      <c r="AA62" s="16"/>
    </row>
    <row r="63" spans="1:27" x14ac:dyDescent="0.25">
      <c r="A63" s="42">
        <v>12009</v>
      </c>
      <c r="B63" s="24">
        <v>10049</v>
      </c>
      <c r="C63" t="s">
        <v>25</v>
      </c>
      <c r="D63" s="18" t="s">
        <v>77</v>
      </c>
      <c r="E63" s="18" t="s">
        <v>90</v>
      </c>
      <c r="F63" s="18" t="s">
        <v>127</v>
      </c>
      <c r="G63" s="18" t="s">
        <v>66</v>
      </c>
      <c r="H63" s="36">
        <v>1349500</v>
      </c>
      <c r="I63" s="37"/>
      <c r="J63" s="38">
        <v>15</v>
      </c>
      <c r="K63" s="37"/>
      <c r="L63" s="25">
        <v>18</v>
      </c>
      <c r="M63" s="25">
        <v>5002</v>
      </c>
      <c r="N63" s="25">
        <v>91180</v>
      </c>
      <c r="O63" s="25">
        <v>1994</v>
      </c>
      <c r="P63" s="26"/>
      <c r="Q63" s="25" t="s">
        <v>42</v>
      </c>
      <c r="R63" s="25"/>
      <c r="S63" s="18" t="s">
        <v>31</v>
      </c>
      <c r="T63" s="18"/>
      <c r="U63" s="18" t="s">
        <v>32</v>
      </c>
      <c r="V63" s="18" t="s">
        <v>33</v>
      </c>
      <c r="W63" s="18" t="s">
        <v>46</v>
      </c>
      <c r="X63" s="25" t="s">
        <v>35</v>
      </c>
      <c r="Y63" s="18" t="s">
        <v>36</v>
      </c>
      <c r="Z63" s="18" t="s">
        <v>1163</v>
      </c>
      <c r="AA63" s="16"/>
    </row>
    <row r="64" spans="1:27" x14ac:dyDescent="0.25">
      <c r="A64" s="42">
        <v>12010</v>
      </c>
      <c r="B64" s="24">
        <v>10050</v>
      </c>
      <c r="C64" t="s">
        <v>25</v>
      </c>
      <c r="D64" s="18" t="s">
        <v>77</v>
      </c>
      <c r="E64" s="18" t="s">
        <v>128</v>
      </c>
      <c r="F64" s="18" t="s">
        <v>131</v>
      </c>
      <c r="G64" s="18" t="s">
        <v>66</v>
      </c>
      <c r="H64" s="36">
        <v>420600</v>
      </c>
      <c r="I64" s="37"/>
      <c r="J64" s="38">
        <v>15</v>
      </c>
      <c r="K64" s="37"/>
      <c r="L64" s="25">
        <v>17</v>
      </c>
      <c r="M64" s="25">
        <v>1610</v>
      </c>
      <c r="N64" s="25">
        <v>28420</v>
      </c>
      <c r="O64" s="25">
        <v>1994</v>
      </c>
      <c r="P64" s="26"/>
      <c r="Q64" s="25" t="s">
        <v>42</v>
      </c>
      <c r="R64" s="25"/>
      <c r="S64" s="18" t="s">
        <v>31</v>
      </c>
      <c r="T64" s="18"/>
      <c r="U64" s="18" t="s">
        <v>32</v>
      </c>
      <c r="V64" s="18" t="s">
        <v>33</v>
      </c>
      <c r="W64" s="18" t="s">
        <v>46</v>
      </c>
      <c r="X64" s="25" t="s">
        <v>35</v>
      </c>
      <c r="Y64" s="18" t="s">
        <v>36</v>
      </c>
      <c r="Z64" s="18" t="s">
        <v>1164</v>
      </c>
      <c r="AA64" s="16"/>
    </row>
    <row r="65" spans="1:27" x14ac:dyDescent="0.25">
      <c r="A65" s="42">
        <v>12011</v>
      </c>
      <c r="B65" s="24">
        <v>10051</v>
      </c>
      <c r="C65" t="s">
        <v>25</v>
      </c>
      <c r="D65" s="18" t="s">
        <v>77</v>
      </c>
      <c r="E65" s="18" t="s">
        <v>122</v>
      </c>
      <c r="F65" s="18" t="s">
        <v>135</v>
      </c>
      <c r="G65" s="18" t="s">
        <v>66</v>
      </c>
      <c r="H65" s="36">
        <v>51900</v>
      </c>
      <c r="I65" s="37"/>
      <c r="J65" s="38">
        <v>10</v>
      </c>
      <c r="K65" s="37"/>
      <c r="L65" s="25">
        <v>8</v>
      </c>
      <c r="M65" s="25">
        <v>653</v>
      </c>
      <c r="N65" s="25">
        <v>3889</v>
      </c>
      <c r="O65" s="25">
        <v>1994</v>
      </c>
      <c r="P65" s="26"/>
      <c r="Q65" s="25" t="s">
        <v>42</v>
      </c>
      <c r="R65" s="25"/>
      <c r="S65" s="18" t="s">
        <v>31</v>
      </c>
      <c r="T65" s="18"/>
      <c r="U65" s="18" t="s">
        <v>32</v>
      </c>
      <c r="V65" s="18" t="s">
        <v>33</v>
      </c>
      <c r="W65" s="18" t="s">
        <v>34</v>
      </c>
      <c r="X65" s="25" t="s">
        <v>35</v>
      </c>
      <c r="Y65" s="18" t="s">
        <v>36</v>
      </c>
      <c r="Z65" s="18" t="s">
        <v>1165</v>
      </c>
      <c r="AA65" s="16"/>
    </row>
    <row r="66" spans="1:27" x14ac:dyDescent="0.25">
      <c r="A66" s="42">
        <v>12012</v>
      </c>
      <c r="B66" s="24">
        <v>10052</v>
      </c>
      <c r="C66" t="s">
        <v>25</v>
      </c>
      <c r="D66" s="18" t="s">
        <v>77</v>
      </c>
      <c r="E66" s="18" t="s">
        <v>122</v>
      </c>
      <c r="F66" s="18" t="s">
        <v>137</v>
      </c>
      <c r="G66" s="18" t="s">
        <v>66</v>
      </c>
      <c r="H66" s="36">
        <v>1029000</v>
      </c>
      <c r="I66" s="37"/>
      <c r="J66" s="38">
        <v>15</v>
      </c>
      <c r="K66" s="37"/>
      <c r="L66" s="25">
        <v>16</v>
      </c>
      <c r="M66" s="25">
        <v>4238</v>
      </c>
      <c r="N66" s="25">
        <v>69545</v>
      </c>
      <c r="O66" s="25">
        <v>1994</v>
      </c>
      <c r="P66" s="26"/>
      <c r="Q66" s="25" t="s">
        <v>42</v>
      </c>
      <c r="R66" s="25"/>
      <c r="S66" s="18" t="s">
        <v>31</v>
      </c>
      <c r="T66" s="18"/>
      <c r="U66" s="18" t="s">
        <v>32</v>
      </c>
      <c r="V66" s="18" t="s">
        <v>33</v>
      </c>
      <c r="W66" s="18" t="s">
        <v>46</v>
      </c>
      <c r="X66" s="25" t="s">
        <v>35</v>
      </c>
      <c r="Y66" s="18" t="s">
        <v>36</v>
      </c>
      <c r="Z66" s="18" t="s">
        <v>1166</v>
      </c>
      <c r="AA66" s="16"/>
    </row>
    <row r="67" spans="1:27" x14ac:dyDescent="0.25">
      <c r="A67" s="42">
        <v>12013</v>
      </c>
      <c r="B67" s="24">
        <v>10053</v>
      </c>
      <c r="C67" t="s">
        <v>25</v>
      </c>
      <c r="D67" s="18" t="s">
        <v>77</v>
      </c>
      <c r="E67" s="18" t="s">
        <v>122</v>
      </c>
      <c r="F67" s="18" t="s">
        <v>134</v>
      </c>
      <c r="G67" s="18" t="s">
        <v>66</v>
      </c>
      <c r="H67" s="36">
        <v>47970</v>
      </c>
      <c r="I67" s="37"/>
      <c r="J67" s="38">
        <v>11</v>
      </c>
      <c r="K67" s="37"/>
      <c r="L67" s="25">
        <v>8</v>
      </c>
      <c r="M67" s="25">
        <v>535</v>
      </c>
      <c r="N67" s="25">
        <v>4264</v>
      </c>
      <c r="O67" s="25">
        <v>1994</v>
      </c>
      <c r="P67" s="26"/>
      <c r="Q67" s="25" t="s">
        <v>42</v>
      </c>
      <c r="R67" s="25"/>
      <c r="S67" s="18" t="s">
        <v>31</v>
      </c>
      <c r="T67" s="18"/>
      <c r="U67" s="18" t="s">
        <v>32</v>
      </c>
      <c r="V67" s="18" t="s">
        <v>33</v>
      </c>
      <c r="W67" s="18" t="s">
        <v>34</v>
      </c>
      <c r="X67" s="25" t="s">
        <v>35</v>
      </c>
      <c r="Y67" s="18" t="s">
        <v>36</v>
      </c>
      <c r="Z67" s="18" t="s">
        <v>1167</v>
      </c>
      <c r="AA67" s="16"/>
    </row>
    <row r="68" spans="1:27" x14ac:dyDescent="0.25">
      <c r="A68" s="42">
        <v>12014</v>
      </c>
      <c r="B68" s="24">
        <v>10054</v>
      </c>
      <c r="C68" t="s">
        <v>25</v>
      </c>
      <c r="D68" s="18" t="s">
        <v>77</v>
      </c>
      <c r="E68" s="18" t="s">
        <v>122</v>
      </c>
      <c r="F68" s="18" t="s">
        <v>136</v>
      </c>
      <c r="G68" s="18" t="s">
        <v>66</v>
      </c>
      <c r="H68" s="36">
        <v>330632</v>
      </c>
      <c r="I68" s="37"/>
      <c r="J68" s="38">
        <v>15</v>
      </c>
      <c r="K68" s="37"/>
      <c r="L68" s="25">
        <v>20</v>
      </c>
      <c r="M68" s="25">
        <v>1132</v>
      </c>
      <c r="N68" s="25">
        <v>22340</v>
      </c>
      <c r="O68" s="25">
        <v>1994</v>
      </c>
      <c r="P68" s="26"/>
      <c r="Q68" s="25" t="s">
        <v>42</v>
      </c>
      <c r="R68" s="25"/>
      <c r="S68" s="18" t="s">
        <v>31</v>
      </c>
      <c r="T68" s="18"/>
      <c r="U68" s="18" t="s">
        <v>32</v>
      </c>
      <c r="V68" s="18" t="s">
        <v>33</v>
      </c>
      <c r="W68" s="18" t="s">
        <v>46</v>
      </c>
      <c r="X68" s="25" t="s">
        <v>35</v>
      </c>
      <c r="Y68" s="18" t="s">
        <v>36</v>
      </c>
      <c r="Z68" s="18" t="s">
        <v>1168</v>
      </c>
      <c r="AA68" s="16"/>
    </row>
    <row r="69" spans="1:27" x14ac:dyDescent="0.25">
      <c r="A69" s="42">
        <v>12015</v>
      </c>
      <c r="B69" s="24">
        <v>10055</v>
      </c>
      <c r="C69" t="s">
        <v>25</v>
      </c>
      <c r="D69" s="18" t="s">
        <v>51</v>
      </c>
      <c r="E69" s="18" t="s">
        <v>52</v>
      </c>
      <c r="F69" s="18" t="s">
        <v>142</v>
      </c>
      <c r="G69" s="18" t="s">
        <v>66</v>
      </c>
      <c r="H69" s="36">
        <v>622500</v>
      </c>
      <c r="I69" s="37"/>
      <c r="J69" s="38">
        <v>16.47</v>
      </c>
      <c r="K69" s="37"/>
      <c r="L69" s="25">
        <v>12</v>
      </c>
      <c r="M69" s="25">
        <v>1571</v>
      </c>
      <c r="N69" s="25">
        <v>37800</v>
      </c>
      <c r="O69" s="25">
        <v>1994</v>
      </c>
      <c r="P69" s="26"/>
      <c r="Q69" s="25" t="s">
        <v>42</v>
      </c>
      <c r="R69" s="25"/>
      <c r="S69" s="18" t="s">
        <v>31</v>
      </c>
      <c r="T69" s="18"/>
      <c r="U69" s="18" t="s">
        <v>32</v>
      </c>
      <c r="V69" s="18" t="s">
        <v>33</v>
      </c>
      <c r="W69" s="18" t="s">
        <v>46</v>
      </c>
      <c r="X69" s="25" t="s">
        <v>35</v>
      </c>
      <c r="Y69" s="18" t="s">
        <v>36</v>
      </c>
      <c r="Z69" s="18" t="s">
        <v>1181</v>
      </c>
      <c r="AA69" s="16"/>
    </row>
    <row r="70" spans="1:27" x14ac:dyDescent="0.25">
      <c r="A70" s="42">
        <v>12016</v>
      </c>
      <c r="B70" s="24">
        <v>10056</v>
      </c>
      <c r="C70" t="s">
        <v>25</v>
      </c>
      <c r="D70" s="18" t="s">
        <v>51</v>
      </c>
      <c r="E70" s="18" t="s">
        <v>146</v>
      </c>
      <c r="F70" s="18" t="s">
        <v>148</v>
      </c>
      <c r="G70" s="18" t="s">
        <v>66</v>
      </c>
      <c r="H70" s="36">
        <v>1059157</v>
      </c>
      <c r="I70" s="37"/>
      <c r="J70" s="38">
        <v>13.19</v>
      </c>
      <c r="K70" s="37"/>
      <c r="L70" s="25">
        <v>21</v>
      </c>
      <c r="M70" s="25">
        <v>3330</v>
      </c>
      <c r="N70" s="25">
        <v>67410</v>
      </c>
      <c r="O70" s="25">
        <v>1994</v>
      </c>
      <c r="P70" s="26"/>
      <c r="Q70" s="25" t="s">
        <v>42</v>
      </c>
      <c r="R70" s="25"/>
      <c r="S70" s="18" t="s">
        <v>31</v>
      </c>
      <c r="T70" s="18"/>
      <c r="U70" s="18" t="s">
        <v>32</v>
      </c>
      <c r="V70" s="18" t="s">
        <v>33</v>
      </c>
      <c r="W70" s="18" t="s">
        <v>46</v>
      </c>
      <c r="X70" s="25" t="s">
        <v>35</v>
      </c>
      <c r="Y70" s="18" t="s">
        <v>36</v>
      </c>
      <c r="Z70" s="18" t="s">
        <v>1183</v>
      </c>
      <c r="AA70" s="16"/>
    </row>
    <row r="71" spans="1:27" x14ac:dyDescent="0.25">
      <c r="A71" s="42">
        <v>12017</v>
      </c>
      <c r="B71" s="24">
        <v>10057</v>
      </c>
      <c r="C71" t="s">
        <v>25</v>
      </c>
      <c r="D71" s="18" t="s">
        <v>51</v>
      </c>
      <c r="E71" s="18" t="s">
        <v>146</v>
      </c>
      <c r="F71" s="18" t="s">
        <v>147</v>
      </c>
      <c r="G71" s="18" t="s">
        <v>66</v>
      </c>
      <c r="H71" s="36">
        <v>486711</v>
      </c>
      <c r="I71" s="37"/>
      <c r="J71" s="38">
        <v>13.19</v>
      </c>
      <c r="K71" s="37"/>
      <c r="L71" s="25">
        <v>17</v>
      </c>
      <c r="M71" s="25">
        <v>1984</v>
      </c>
      <c r="N71" s="25">
        <v>35060</v>
      </c>
      <c r="O71" s="25">
        <v>1994</v>
      </c>
      <c r="P71" s="26"/>
      <c r="Q71" s="25" t="s">
        <v>42</v>
      </c>
      <c r="R71" s="25"/>
      <c r="S71" s="18" t="s">
        <v>31</v>
      </c>
      <c r="T71" s="18"/>
      <c r="U71" s="18" t="s">
        <v>32</v>
      </c>
      <c r="V71" s="18" t="s">
        <v>33</v>
      </c>
      <c r="W71" s="18" t="s">
        <v>46</v>
      </c>
      <c r="X71" s="25" t="s">
        <v>35</v>
      </c>
      <c r="Y71" s="18" t="s">
        <v>36</v>
      </c>
      <c r="Z71" s="18" t="s">
        <v>1184</v>
      </c>
      <c r="AA71" s="16"/>
    </row>
    <row r="72" spans="1:27" x14ac:dyDescent="0.25">
      <c r="A72" s="42">
        <v>12018</v>
      </c>
      <c r="B72" s="24">
        <v>10058</v>
      </c>
      <c r="C72" t="s">
        <v>25</v>
      </c>
      <c r="D72" s="18" t="s">
        <v>51</v>
      </c>
      <c r="E72" s="18" t="s">
        <v>1185</v>
      </c>
      <c r="F72" s="18" t="s">
        <v>144</v>
      </c>
      <c r="G72" s="18" t="s">
        <v>66</v>
      </c>
      <c r="H72" s="36">
        <v>632592</v>
      </c>
      <c r="I72" s="37"/>
      <c r="J72" s="38">
        <v>13.19</v>
      </c>
      <c r="K72" s="37"/>
      <c r="L72" s="25">
        <v>21</v>
      </c>
      <c r="M72" s="25">
        <v>2287</v>
      </c>
      <c r="N72" s="25">
        <v>48022</v>
      </c>
      <c r="O72" s="25">
        <v>1994</v>
      </c>
      <c r="P72" s="26"/>
      <c r="Q72" s="25" t="s">
        <v>42</v>
      </c>
      <c r="R72" s="25"/>
      <c r="S72" s="18" t="s">
        <v>31</v>
      </c>
      <c r="T72" s="18"/>
      <c r="U72" s="18" t="s">
        <v>32</v>
      </c>
      <c r="V72" s="18" t="s">
        <v>33</v>
      </c>
      <c r="W72" s="18" t="s">
        <v>46</v>
      </c>
      <c r="X72" s="25" t="s">
        <v>35</v>
      </c>
      <c r="Y72" s="18" t="s">
        <v>36</v>
      </c>
      <c r="Z72" s="18" t="s">
        <v>1186</v>
      </c>
      <c r="AA72" s="16"/>
    </row>
    <row r="73" spans="1:27" x14ac:dyDescent="0.25">
      <c r="A73" s="42">
        <v>12019</v>
      </c>
      <c r="B73" s="24">
        <v>10059</v>
      </c>
      <c r="C73" t="s">
        <v>25</v>
      </c>
      <c r="D73" s="18" t="s">
        <v>51</v>
      </c>
      <c r="E73" s="18" t="s">
        <v>1185</v>
      </c>
      <c r="F73" s="18" t="s">
        <v>143</v>
      </c>
      <c r="G73" s="18" t="s">
        <v>66</v>
      </c>
      <c r="H73" s="36">
        <v>580360</v>
      </c>
      <c r="I73" s="37"/>
      <c r="J73" s="38">
        <v>13.19</v>
      </c>
      <c r="K73" s="37"/>
      <c r="L73" s="25">
        <v>21</v>
      </c>
      <c r="M73" s="25">
        <v>2000</v>
      </c>
      <c r="N73" s="25">
        <v>42000</v>
      </c>
      <c r="O73" s="25">
        <v>1994</v>
      </c>
      <c r="P73" s="26"/>
      <c r="Q73" s="25" t="s">
        <v>42</v>
      </c>
      <c r="R73" s="25"/>
      <c r="S73" s="18" t="s">
        <v>31</v>
      </c>
      <c r="T73" s="18"/>
      <c r="U73" s="18" t="s">
        <v>32</v>
      </c>
      <c r="V73" s="18" t="s">
        <v>33</v>
      </c>
      <c r="W73" s="18" t="s">
        <v>46</v>
      </c>
      <c r="X73" s="25" t="s">
        <v>35</v>
      </c>
      <c r="Y73" s="18" t="s">
        <v>36</v>
      </c>
      <c r="Z73" s="18" t="s">
        <v>1222</v>
      </c>
      <c r="AA73" s="16"/>
    </row>
    <row r="74" spans="1:27" x14ac:dyDescent="0.25">
      <c r="A74" s="42">
        <v>12020</v>
      </c>
      <c r="B74" s="24">
        <v>10060</v>
      </c>
      <c r="C74" t="s">
        <v>25</v>
      </c>
      <c r="D74" s="18" t="s">
        <v>77</v>
      </c>
      <c r="E74" s="18" t="s">
        <v>128</v>
      </c>
      <c r="F74" s="18" t="s">
        <v>130</v>
      </c>
      <c r="G74" s="18" t="s">
        <v>66</v>
      </c>
      <c r="H74" s="36">
        <v>131144</v>
      </c>
      <c r="I74" s="37"/>
      <c r="J74" s="38">
        <v>13</v>
      </c>
      <c r="K74" s="37"/>
      <c r="L74" s="25">
        <v>8</v>
      </c>
      <c r="M74" s="25">
        <v>1261</v>
      </c>
      <c r="N74" s="25">
        <v>10088</v>
      </c>
      <c r="O74" s="25">
        <v>1994</v>
      </c>
      <c r="P74" s="26"/>
      <c r="Q74" s="25" t="s">
        <v>42</v>
      </c>
      <c r="R74" s="25"/>
      <c r="S74" s="18" t="s">
        <v>31</v>
      </c>
      <c r="T74" s="18"/>
      <c r="U74" s="18" t="s">
        <v>32</v>
      </c>
      <c r="V74" s="18" t="s">
        <v>33</v>
      </c>
      <c r="W74" s="18" t="s">
        <v>34</v>
      </c>
      <c r="X74" s="25" t="s">
        <v>35</v>
      </c>
      <c r="Y74" s="18" t="s">
        <v>36</v>
      </c>
      <c r="Z74" s="18" t="s">
        <v>1231</v>
      </c>
      <c r="AA74" s="16"/>
    </row>
    <row r="75" spans="1:27" x14ac:dyDescent="0.25">
      <c r="A75" s="42">
        <v>12021</v>
      </c>
      <c r="B75" s="24">
        <v>10061</v>
      </c>
      <c r="C75" t="s">
        <v>25</v>
      </c>
      <c r="D75" s="18" t="s">
        <v>51</v>
      </c>
      <c r="E75" s="18" t="s">
        <v>1185</v>
      </c>
      <c r="F75" s="18" t="s">
        <v>145</v>
      </c>
      <c r="G75" s="18" t="s">
        <v>66</v>
      </c>
      <c r="H75" s="36">
        <v>654224</v>
      </c>
      <c r="I75" s="37"/>
      <c r="J75" s="38">
        <v>13.19</v>
      </c>
      <c r="K75" s="37"/>
      <c r="L75" s="25">
        <v>19</v>
      </c>
      <c r="M75" s="25">
        <v>3096</v>
      </c>
      <c r="N75" s="25">
        <v>33265</v>
      </c>
      <c r="O75" s="25">
        <v>1994</v>
      </c>
      <c r="P75" s="26"/>
      <c r="Q75" s="25" t="s">
        <v>42</v>
      </c>
      <c r="R75" s="25"/>
      <c r="S75" s="18" t="s">
        <v>31</v>
      </c>
      <c r="T75" s="18"/>
      <c r="U75" s="18" t="s">
        <v>32</v>
      </c>
      <c r="V75" s="18" t="s">
        <v>33</v>
      </c>
      <c r="W75" s="18" t="s">
        <v>46</v>
      </c>
      <c r="X75" s="25" t="s">
        <v>35</v>
      </c>
      <c r="Y75" s="18" t="s">
        <v>36</v>
      </c>
      <c r="Z75" s="18" t="s">
        <v>1262</v>
      </c>
      <c r="AA75" s="16"/>
    </row>
    <row r="76" spans="1:27" x14ac:dyDescent="0.25">
      <c r="A76" s="42">
        <v>12157</v>
      </c>
      <c r="B76" s="24">
        <v>10062</v>
      </c>
      <c r="C76" t="s">
        <v>25</v>
      </c>
      <c r="D76" s="18" t="s">
        <v>26</v>
      </c>
      <c r="E76" s="18" t="s">
        <v>159</v>
      </c>
      <c r="F76" s="18" t="s">
        <v>160</v>
      </c>
      <c r="G76" s="18" t="s">
        <v>161</v>
      </c>
      <c r="H76" s="36">
        <v>291603</v>
      </c>
      <c r="I76" s="37"/>
      <c r="J76" s="38">
        <v>29</v>
      </c>
      <c r="K76" s="37"/>
      <c r="L76" s="25">
        <v>8</v>
      </c>
      <c r="M76" s="25">
        <v>1250</v>
      </c>
      <c r="N76" s="25">
        <v>10000</v>
      </c>
      <c r="O76" s="25">
        <v>1995</v>
      </c>
      <c r="P76" s="26">
        <v>9</v>
      </c>
      <c r="Q76" s="25" t="s">
        <v>42</v>
      </c>
      <c r="R76" s="25"/>
      <c r="S76" s="18" t="s">
        <v>31</v>
      </c>
      <c r="T76" s="18"/>
      <c r="U76" s="18" t="s">
        <v>32</v>
      </c>
      <c r="V76" s="18" t="s">
        <v>33</v>
      </c>
      <c r="W76" s="18" t="s">
        <v>46</v>
      </c>
      <c r="X76" s="25" t="s">
        <v>35</v>
      </c>
      <c r="Y76" s="18" t="s">
        <v>36</v>
      </c>
      <c r="Z76" s="18" t="s">
        <v>1565</v>
      </c>
      <c r="AA76" s="16"/>
    </row>
    <row r="77" spans="1:27" x14ac:dyDescent="0.25">
      <c r="A77" s="42">
        <v>12155</v>
      </c>
      <c r="B77" s="24">
        <v>10063</v>
      </c>
      <c r="C77" t="s">
        <v>25</v>
      </c>
      <c r="D77" s="18" t="s">
        <v>162</v>
      </c>
      <c r="E77" s="18" t="s">
        <v>163</v>
      </c>
      <c r="F77" s="18" t="s">
        <v>164</v>
      </c>
      <c r="G77" s="18" t="s">
        <v>165</v>
      </c>
      <c r="H77" s="36">
        <v>170642</v>
      </c>
      <c r="I77" s="37"/>
      <c r="J77" s="38">
        <v>68</v>
      </c>
      <c r="K77" s="37"/>
      <c r="L77" s="25">
        <v>9</v>
      </c>
      <c r="M77" s="25">
        <v>228</v>
      </c>
      <c r="N77" s="25">
        <v>2052</v>
      </c>
      <c r="O77" s="25">
        <v>1995</v>
      </c>
      <c r="P77" s="26"/>
      <c r="Q77" s="25" t="s">
        <v>42</v>
      </c>
      <c r="R77" s="25"/>
      <c r="S77" s="18" t="s">
        <v>140</v>
      </c>
      <c r="T77" s="18"/>
      <c r="U77" s="18" t="s">
        <v>32</v>
      </c>
      <c r="V77" s="18" t="s">
        <v>33</v>
      </c>
      <c r="W77" s="18" t="s">
        <v>34</v>
      </c>
      <c r="X77" s="25" t="s">
        <v>59</v>
      </c>
      <c r="Y77" s="18" t="s">
        <v>36</v>
      </c>
      <c r="Z77" s="18" t="s">
        <v>1359</v>
      </c>
      <c r="AA77" s="16"/>
    </row>
    <row r="78" spans="1:27" x14ac:dyDescent="0.25">
      <c r="A78" s="42">
        <v>12156</v>
      </c>
      <c r="B78" s="24">
        <v>10064</v>
      </c>
      <c r="C78" t="s">
        <v>25</v>
      </c>
      <c r="D78" s="18" t="s">
        <v>63</v>
      </c>
      <c r="E78" s="18" t="s">
        <v>64</v>
      </c>
      <c r="F78" s="18" t="s">
        <v>158</v>
      </c>
      <c r="G78" s="18" t="s">
        <v>139</v>
      </c>
      <c r="H78" s="36">
        <v>212065</v>
      </c>
      <c r="I78" s="37"/>
      <c r="J78" s="38">
        <v>31.41</v>
      </c>
      <c r="K78" s="37"/>
      <c r="L78" s="25">
        <v>10</v>
      </c>
      <c r="M78" s="25">
        <v>643</v>
      </c>
      <c r="N78" s="25">
        <v>6430</v>
      </c>
      <c r="O78" s="25">
        <v>1995</v>
      </c>
      <c r="P78" s="26"/>
      <c r="Q78" s="25" t="s">
        <v>42</v>
      </c>
      <c r="R78" s="25"/>
      <c r="S78" s="18" t="s">
        <v>140</v>
      </c>
      <c r="T78" s="18"/>
      <c r="U78" s="18" t="s">
        <v>32</v>
      </c>
      <c r="V78" s="18" t="s">
        <v>33</v>
      </c>
      <c r="W78" s="18" t="s">
        <v>46</v>
      </c>
      <c r="X78" s="25" t="s">
        <v>35</v>
      </c>
      <c r="Y78" s="18" t="s">
        <v>36</v>
      </c>
      <c r="Z78" s="18" t="s">
        <v>1478</v>
      </c>
      <c r="AA78" s="16"/>
    </row>
    <row r="79" spans="1:27" x14ac:dyDescent="0.25">
      <c r="A79" s="42">
        <v>12146</v>
      </c>
      <c r="B79" s="24">
        <v>10065</v>
      </c>
      <c r="C79" t="s">
        <v>25</v>
      </c>
      <c r="D79" s="18" t="s">
        <v>77</v>
      </c>
      <c r="E79" s="18" t="s">
        <v>90</v>
      </c>
      <c r="F79" s="18" t="s">
        <v>156</v>
      </c>
      <c r="G79" s="18" t="s">
        <v>66</v>
      </c>
      <c r="H79" s="36">
        <v>618423</v>
      </c>
      <c r="I79" s="37"/>
      <c r="J79" s="38">
        <v>19.22</v>
      </c>
      <c r="K79" s="37"/>
      <c r="L79" s="25">
        <v>14</v>
      </c>
      <c r="M79" s="25">
        <v>2006</v>
      </c>
      <c r="N79" s="25">
        <v>32176</v>
      </c>
      <c r="O79" s="25">
        <v>1995</v>
      </c>
      <c r="P79" s="26"/>
      <c r="Q79" s="25" t="s">
        <v>42</v>
      </c>
      <c r="R79" s="25"/>
      <c r="S79" s="18" t="s">
        <v>31</v>
      </c>
      <c r="T79" s="18"/>
      <c r="U79" s="18" t="s">
        <v>32</v>
      </c>
      <c r="V79" s="18" t="s">
        <v>33</v>
      </c>
      <c r="W79" s="18" t="s">
        <v>46</v>
      </c>
      <c r="X79" s="25" t="s">
        <v>35</v>
      </c>
      <c r="Y79" s="18" t="s">
        <v>36</v>
      </c>
      <c r="Z79" s="18" t="s">
        <v>1157</v>
      </c>
      <c r="AA79" s="16"/>
    </row>
    <row r="80" spans="1:27" x14ac:dyDescent="0.25">
      <c r="A80" s="42">
        <v>12147</v>
      </c>
      <c r="B80" s="24">
        <v>10066</v>
      </c>
      <c r="C80" t="s">
        <v>25</v>
      </c>
      <c r="D80" s="18" t="s">
        <v>77</v>
      </c>
      <c r="E80" s="18" t="s">
        <v>90</v>
      </c>
      <c r="F80" s="18" t="s">
        <v>152</v>
      </c>
      <c r="G80" s="18" t="s">
        <v>66</v>
      </c>
      <c r="H80" s="36">
        <v>275230</v>
      </c>
      <c r="I80" s="37"/>
      <c r="J80" s="38">
        <v>19.22</v>
      </c>
      <c r="K80" s="37"/>
      <c r="L80" s="25">
        <v>16</v>
      </c>
      <c r="M80" s="25">
        <v>895</v>
      </c>
      <c r="N80" s="25">
        <v>14320</v>
      </c>
      <c r="O80" s="25">
        <v>1995</v>
      </c>
      <c r="P80" s="26"/>
      <c r="Q80" s="25" t="s">
        <v>42</v>
      </c>
      <c r="R80" s="25"/>
      <c r="S80" s="18" t="s">
        <v>31</v>
      </c>
      <c r="T80" s="18"/>
      <c r="U80" s="18" t="s">
        <v>32</v>
      </c>
      <c r="V80" s="18" t="s">
        <v>33</v>
      </c>
      <c r="W80" s="18" t="s">
        <v>46</v>
      </c>
      <c r="X80" s="25" t="s">
        <v>35</v>
      </c>
      <c r="Y80" s="18" t="s">
        <v>36</v>
      </c>
      <c r="Z80" s="18" t="s">
        <v>1158</v>
      </c>
      <c r="AA80" s="16"/>
    </row>
    <row r="81" spans="1:27" x14ac:dyDescent="0.25">
      <c r="A81" s="42">
        <v>12148</v>
      </c>
      <c r="B81" s="24">
        <v>10067</v>
      </c>
      <c r="C81" t="s">
        <v>25</v>
      </c>
      <c r="D81" s="18" t="s">
        <v>77</v>
      </c>
      <c r="E81" s="18" t="s">
        <v>90</v>
      </c>
      <c r="F81" s="18" t="s">
        <v>150</v>
      </c>
      <c r="G81" s="18" t="s">
        <v>66</v>
      </c>
      <c r="H81" s="36">
        <v>54667</v>
      </c>
      <c r="I81" s="37"/>
      <c r="J81" s="38">
        <v>8.9499999999999993</v>
      </c>
      <c r="K81" s="37"/>
      <c r="L81" s="25">
        <v>12</v>
      </c>
      <c r="M81" s="25">
        <v>509</v>
      </c>
      <c r="N81" s="25">
        <v>6108</v>
      </c>
      <c r="O81" s="25">
        <v>1995</v>
      </c>
      <c r="P81" s="26"/>
      <c r="Q81" s="25" t="s">
        <v>42</v>
      </c>
      <c r="R81" s="25"/>
      <c r="S81" s="18" t="s">
        <v>31</v>
      </c>
      <c r="T81" s="18"/>
      <c r="U81" s="18" t="s">
        <v>32</v>
      </c>
      <c r="V81" s="18" t="s">
        <v>33</v>
      </c>
      <c r="W81" s="18" t="s">
        <v>34</v>
      </c>
      <c r="X81" s="25" t="s">
        <v>35</v>
      </c>
      <c r="Y81" s="18" t="s">
        <v>36</v>
      </c>
      <c r="Z81" s="18" t="s">
        <v>1159</v>
      </c>
      <c r="AA81" s="16"/>
    </row>
    <row r="82" spans="1:27" x14ac:dyDescent="0.25">
      <c r="A82" s="42">
        <v>12149</v>
      </c>
      <c r="B82" s="24">
        <v>10068</v>
      </c>
      <c r="C82" t="s">
        <v>25</v>
      </c>
      <c r="D82" s="18" t="s">
        <v>77</v>
      </c>
      <c r="E82" s="18" t="s">
        <v>90</v>
      </c>
      <c r="F82" s="18" t="s">
        <v>153</v>
      </c>
      <c r="G82" s="18" t="s">
        <v>66</v>
      </c>
      <c r="H82" s="36">
        <v>484527</v>
      </c>
      <c r="I82" s="37"/>
      <c r="J82" s="38">
        <v>19.22</v>
      </c>
      <c r="K82" s="37"/>
      <c r="L82" s="25">
        <v>16</v>
      </c>
      <c r="M82" s="25">
        <v>1549</v>
      </c>
      <c r="N82" s="25">
        <v>24784</v>
      </c>
      <c r="O82" s="25">
        <v>1995</v>
      </c>
      <c r="P82" s="26"/>
      <c r="Q82" s="25" t="s">
        <v>42</v>
      </c>
      <c r="R82" s="25"/>
      <c r="S82" s="18" t="s">
        <v>31</v>
      </c>
      <c r="T82" s="18"/>
      <c r="U82" s="18" t="s">
        <v>32</v>
      </c>
      <c r="V82" s="18" t="s">
        <v>33</v>
      </c>
      <c r="W82" s="18" t="s">
        <v>46</v>
      </c>
      <c r="X82" s="25" t="s">
        <v>35</v>
      </c>
      <c r="Y82" s="18" t="s">
        <v>36</v>
      </c>
      <c r="Z82" s="18" t="s">
        <v>1160</v>
      </c>
      <c r="AA82" s="16"/>
    </row>
    <row r="83" spans="1:27" x14ac:dyDescent="0.25">
      <c r="A83" s="42">
        <v>12150</v>
      </c>
      <c r="B83" s="24">
        <v>10069</v>
      </c>
      <c r="C83" t="s">
        <v>25</v>
      </c>
      <c r="D83" s="18" t="s">
        <v>77</v>
      </c>
      <c r="E83" s="18" t="s">
        <v>90</v>
      </c>
      <c r="F83" s="18" t="s">
        <v>154</v>
      </c>
      <c r="G83" s="18" t="s">
        <v>66</v>
      </c>
      <c r="H83" s="36">
        <v>174512</v>
      </c>
      <c r="I83" s="37"/>
      <c r="J83" s="38">
        <v>14</v>
      </c>
      <c r="K83" s="37"/>
      <c r="L83" s="25">
        <v>8</v>
      </c>
      <c r="M83" s="25">
        <v>1571</v>
      </c>
      <c r="N83" s="25">
        <v>12560</v>
      </c>
      <c r="O83" s="25">
        <v>1995</v>
      </c>
      <c r="P83" s="26"/>
      <c r="Q83" s="25" t="s">
        <v>42</v>
      </c>
      <c r="R83" s="25"/>
      <c r="S83" s="18" t="s">
        <v>31</v>
      </c>
      <c r="T83" s="18"/>
      <c r="U83" s="18" t="s">
        <v>32</v>
      </c>
      <c r="V83" s="18" t="s">
        <v>33</v>
      </c>
      <c r="W83" s="18" t="s">
        <v>34</v>
      </c>
      <c r="X83" s="25" t="s">
        <v>35</v>
      </c>
      <c r="Y83" s="18" t="s">
        <v>36</v>
      </c>
      <c r="Z83" s="18" t="s">
        <v>1161</v>
      </c>
      <c r="AA83" s="16"/>
    </row>
    <row r="84" spans="1:27" x14ac:dyDescent="0.25">
      <c r="A84" s="42">
        <v>12151</v>
      </c>
      <c r="B84" s="24">
        <v>10070</v>
      </c>
      <c r="C84" t="s">
        <v>25</v>
      </c>
      <c r="D84" s="18" t="s">
        <v>77</v>
      </c>
      <c r="E84" s="18" t="s">
        <v>90</v>
      </c>
      <c r="F84" s="18" t="s">
        <v>155</v>
      </c>
      <c r="G84" s="18" t="s">
        <v>66</v>
      </c>
      <c r="H84" s="36">
        <v>1353144</v>
      </c>
      <c r="I84" s="37"/>
      <c r="J84" s="38">
        <v>8.9499999999999993</v>
      </c>
      <c r="K84" s="37"/>
      <c r="L84" s="25">
        <v>16</v>
      </c>
      <c r="M84" s="25">
        <v>1930</v>
      </c>
      <c r="N84" s="25">
        <v>68644</v>
      </c>
      <c r="O84" s="25">
        <v>1995</v>
      </c>
      <c r="P84" s="26"/>
      <c r="Q84" s="25" t="s">
        <v>42</v>
      </c>
      <c r="R84" s="25"/>
      <c r="S84" s="18" t="s">
        <v>31</v>
      </c>
      <c r="T84" s="18"/>
      <c r="U84" s="18" t="s">
        <v>32</v>
      </c>
      <c r="V84" s="18" t="s">
        <v>33</v>
      </c>
      <c r="W84" s="18" t="s">
        <v>34</v>
      </c>
      <c r="X84" s="25" t="s">
        <v>35</v>
      </c>
      <c r="Y84" s="18" t="s">
        <v>36</v>
      </c>
      <c r="Z84" s="18" t="s">
        <v>1227</v>
      </c>
      <c r="AA84" s="16"/>
    </row>
    <row r="85" spans="1:27" x14ac:dyDescent="0.25">
      <c r="A85" s="42">
        <v>12152</v>
      </c>
      <c r="B85" s="24">
        <v>10071</v>
      </c>
      <c r="C85" t="s">
        <v>25</v>
      </c>
      <c r="D85" s="18" t="s">
        <v>77</v>
      </c>
      <c r="E85" s="18" t="s">
        <v>90</v>
      </c>
      <c r="F85" s="18" t="s">
        <v>151</v>
      </c>
      <c r="G85" s="18" t="s">
        <v>66</v>
      </c>
      <c r="H85" s="36">
        <v>239680</v>
      </c>
      <c r="I85" s="37"/>
      <c r="J85" s="38">
        <v>26.18</v>
      </c>
      <c r="K85" s="37"/>
      <c r="L85" s="25">
        <v>14</v>
      </c>
      <c r="M85" s="25">
        <v>654</v>
      </c>
      <c r="N85" s="25">
        <v>9156</v>
      </c>
      <c r="O85" s="25">
        <v>1995</v>
      </c>
      <c r="P85" s="26"/>
      <c r="Q85" s="25" t="s">
        <v>42</v>
      </c>
      <c r="R85" s="25"/>
      <c r="S85" s="18" t="s">
        <v>31</v>
      </c>
      <c r="T85" s="18"/>
      <c r="U85" s="18" t="s">
        <v>32</v>
      </c>
      <c r="V85" s="18" t="s">
        <v>33</v>
      </c>
      <c r="W85" s="18" t="s">
        <v>34</v>
      </c>
      <c r="X85" s="25" t="s">
        <v>35</v>
      </c>
      <c r="Y85" s="18" t="s">
        <v>36</v>
      </c>
      <c r="Z85" s="18" t="s">
        <v>1234</v>
      </c>
      <c r="AA85" s="16"/>
    </row>
    <row r="86" spans="1:27" x14ac:dyDescent="0.25">
      <c r="A86" s="42">
        <v>12153</v>
      </c>
      <c r="B86" s="24">
        <v>10072</v>
      </c>
      <c r="C86" t="s">
        <v>25</v>
      </c>
      <c r="D86" s="18" t="s">
        <v>77</v>
      </c>
      <c r="E86" s="18" t="s">
        <v>78</v>
      </c>
      <c r="F86" s="18" t="s">
        <v>157</v>
      </c>
      <c r="G86" s="18" t="s">
        <v>66</v>
      </c>
      <c r="H86" s="36">
        <v>306495</v>
      </c>
      <c r="I86" s="37"/>
      <c r="J86" s="38">
        <v>13.87</v>
      </c>
      <c r="K86" s="37"/>
      <c r="L86" s="25">
        <v>15</v>
      </c>
      <c r="M86" s="25">
        <v>1473</v>
      </c>
      <c r="N86" s="25">
        <v>22095</v>
      </c>
      <c r="O86" s="25">
        <v>1995</v>
      </c>
      <c r="P86" s="26"/>
      <c r="Q86" s="25" t="s">
        <v>42</v>
      </c>
      <c r="R86" s="25"/>
      <c r="S86" s="18" t="s">
        <v>31</v>
      </c>
      <c r="T86" s="18"/>
      <c r="U86" s="18" t="s">
        <v>32</v>
      </c>
      <c r="V86" s="18" t="s">
        <v>33</v>
      </c>
      <c r="W86" s="18" t="s">
        <v>46</v>
      </c>
      <c r="X86" s="25" t="s">
        <v>35</v>
      </c>
      <c r="Y86" s="18" t="s">
        <v>36</v>
      </c>
      <c r="Z86" s="18" t="s">
        <v>1311</v>
      </c>
      <c r="AA86" s="16"/>
    </row>
    <row r="87" spans="1:27" x14ac:dyDescent="0.25">
      <c r="A87" s="42">
        <v>12154</v>
      </c>
      <c r="B87" s="24">
        <v>10073</v>
      </c>
      <c r="C87" t="s">
        <v>25</v>
      </c>
      <c r="D87" s="18" t="s">
        <v>77</v>
      </c>
      <c r="E87" s="18" t="s">
        <v>90</v>
      </c>
      <c r="F87" s="18" t="s">
        <v>149</v>
      </c>
      <c r="G87" s="18" t="s">
        <v>66</v>
      </c>
      <c r="H87" s="36">
        <v>132541</v>
      </c>
      <c r="I87" s="37"/>
      <c r="J87" s="38">
        <v>19.22</v>
      </c>
      <c r="K87" s="37"/>
      <c r="L87" s="25">
        <v>16</v>
      </c>
      <c r="M87" s="25">
        <v>431</v>
      </c>
      <c r="N87" s="25">
        <v>6896</v>
      </c>
      <c r="O87" s="25">
        <v>1995</v>
      </c>
      <c r="P87" s="26"/>
      <c r="Q87" s="25" t="s">
        <v>42</v>
      </c>
      <c r="R87" s="25"/>
      <c r="S87" s="18" t="s">
        <v>31</v>
      </c>
      <c r="T87" s="18"/>
      <c r="U87" s="18" t="s">
        <v>32</v>
      </c>
      <c r="V87" s="18" t="s">
        <v>33</v>
      </c>
      <c r="W87" s="18" t="s">
        <v>46</v>
      </c>
      <c r="X87" s="25" t="s">
        <v>35</v>
      </c>
      <c r="Y87" s="18" t="s">
        <v>36</v>
      </c>
      <c r="Z87" s="18" t="s">
        <v>1353</v>
      </c>
      <c r="AA87" s="16"/>
    </row>
    <row r="88" spans="1:27" x14ac:dyDescent="0.25">
      <c r="A88" s="42">
        <v>12372</v>
      </c>
      <c r="B88" s="24">
        <v>10074</v>
      </c>
      <c r="C88" t="s">
        <v>25</v>
      </c>
      <c r="D88" s="18" t="s">
        <v>63</v>
      </c>
      <c r="E88" s="18" t="s">
        <v>64</v>
      </c>
      <c r="F88" s="18" t="s">
        <v>170</v>
      </c>
      <c r="G88" s="18" t="s">
        <v>171</v>
      </c>
      <c r="H88" s="36">
        <v>221293</v>
      </c>
      <c r="I88" s="37"/>
      <c r="J88" s="38">
        <v>30.5</v>
      </c>
      <c r="K88" s="37"/>
      <c r="L88" s="25">
        <v>10</v>
      </c>
      <c r="M88" s="25">
        <v>691</v>
      </c>
      <c r="N88" s="25">
        <v>6910</v>
      </c>
      <c r="O88" s="25">
        <v>1996</v>
      </c>
      <c r="P88" s="26"/>
      <c r="Q88" s="25" t="s">
        <v>42</v>
      </c>
      <c r="R88" s="25"/>
      <c r="S88" s="18" t="s">
        <v>140</v>
      </c>
      <c r="T88" s="18"/>
      <c r="U88" s="18" t="s">
        <v>32</v>
      </c>
      <c r="V88" s="18" t="s">
        <v>33</v>
      </c>
      <c r="W88" s="18" t="s">
        <v>34</v>
      </c>
      <c r="X88" s="25" t="s">
        <v>35</v>
      </c>
      <c r="Y88" s="18" t="s">
        <v>36</v>
      </c>
      <c r="Z88" s="18" t="s">
        <v>1474</v>
      </c>
      <c r="AA88" s="16"/>
    </row>
    <row r="89" spans="1:27" x14ac:dyDescent="0.25">
      <c r="A89" s="42">
        <v>12368</v>
      </c>
      <c r="B89" s="24">
        <v>10075</v>
      </c>
      <c r="C89" t="s">
        <v>25</v>
      </c>
      <c r="D89" s="18" t="s">
        <v>51</v>
      </c>
      <c r="E89" s="18" t="s">
        <v>1185</v>
      </c>
      <c r="F89" s="18" t="s">
        <v>172</v>
      </c>
      <c r="G89" s="18" t="s">
        <v>66</v>
      </c>
      <c r="H89" s="36">
        <v>404100</v>
      </c>
      <c r="I89" s="37"/>
      <c r="J89" s="38">
        <v>10.39</v>
      </c>
      <c r="K89" s="37"/>
      <c r="L89" s="25">
        <v>20</v>
      </c>
      <c r="M89" s="25">
        <v>1944</v>
      </c>
      <c r="N89" s="25">
        <v>40581</v>
      </c>
      <c r="O89" s="25">
        <v>1996</v>
      </c>
      <c r="P89" s="26"/>
      <c r="Q89" s="25" t="s">
        <v>42</v>
      </c>
      <c r="R89" s="25"/>
      <c r="S89" s="18" t="s">
        <v>31</v>
      </c>
      <c r="T89" s="18"/>
      <c r="U89" s="18" t="s">
        <v>32</v>
      </c>
      <c r="V89" s="18" t="s">
        <v>33</v>
      </c>
      <c r="W89" s="18" t="s">
        <v>46</v>
      </c>
      <c r="X89" s="25" t="s">
        <v>35</v>
      </c>
      <c r="Y89" s="18" t="s">
        <v>36</v>
      </c>
      <c r="Z89" s="18" t="s">
        <v>1190</v>
      </c>
      <c r="AA89" s="16"/>
    </row>
    <row r="90" spans="1:27" x14ac:dyDescent="0.25">
      <c r="A90" s="42">
        <v>12369</v>
      </c>
      <c r="B90" s="24">
        <v>10076</v>
      </c>
      <c r="C90" t="s">
        <v>25</v>
      </c>
      <c r="D90" s="18" t="s">
        <v>51</v>
      </c>
      <c r="E90" s="18" t="s">
        <v>1185</v>
      </c>
      <c r="F90" s="18" t="s">
        <v>173</v>
      </c>
      <c r="G90" s="18" t="s">
        <v>66</v>
      </c>
      <c r="H90" s="36">
        <v>408400</v>
      </c>
      <c r="I90" s="37"/>
      <c r="J90" s="38">
        <v>10</v>
      </c>
      <c r="K90" s="37"/>
      <c r="L90" s="25">
        <v>20</v>
      </c>
      <c r="M90" s="25">
        <v>2020</v>
      </c>
      <c r="N90" s="25">
        <v>40500</v>
      </c>
      <c r="O90" s="25">
        <v>1996</v>
      </c>
      <c r="P90" s="26"/>
      <c r="Q90" s="25" t="s">
        <v>42</v>
      </c>
      <c r="R90" s="25"/>
      <c r="S90" s="18" t="s">
        <v>31</v>
      </c>
      <c r="T90" s="18"/>
      <c r="U90" s="18" t="s">
        <v>32</v>
      </c>
      <c r="V90" s="18" t="s">
        <v>33</v>
      </c>
      <c r="W90" s="18" t="s">
        <v>46</v>
      </c>
      <c r="X90" s="25" t="s">
        <v>35</v>
      </c>
      <c r="Y90" s="18" t="s">
        <v>36</v>
      </c>
      <c r="Z90" s="18" t="s">
        <v>1191</v>
      </c>
      <c r="AA90" s="16"/>
    </row>
    <row r="91" spans="1:27" x14ac:dyDescent="0.25">
      <c r="A91" s="42">
        <v>12370</v>
      </c>
      <c r="B91" s="24">
        <v>10077</v>
      </c>
      <c r="C91" t="s">
        <v>25</v>
      </c>
      <c r="D91" s="18" t="s">
        <v>77</v>
      </c>
      <c r="E91" s="18" t="s">
        <v>1228</v>
      </c>
      <c r="F91" s="18" t="s">
        <v>169</v>
      </c>
      <c r="G91" s="18" t="s">
        <v>167</v>
      </c>
      <c r="H91" s="36">
        <v>97574</v>
      </c>
      <c r="I91" s="37"/>
      <c r="J91" s="38">
        <v>14</v>
      </c>
      <c r="K91" s="37"/>
      <c r="L91" s="25">
        <v>12</v>
      </c>
      <c r="M91" s="25">
        <v>581</v>
      </c>
      <c r="N91" s="25">
        <v>6970</v>
      </c>
      <c r="O91" s="25">
        <v>1996</v>
      </c>
      <c r="P91" s="26"/>
      <c r="Q91" s="25" t="s">
        <v>42</v>
      </c>
      <c r="R91" s="25"/>
      <c r="S91" s="18" t="s">
        <v>168</v>
      </c>
      <c r="T91" s="18"/>
      <c r="U91" s="18" t="s">
        <v>32</v>
      </c>
      <c r="V91" s="18" t="s">
        <v>33</v>
      </c>
      <c r="W91" s="18" t="s">
        <v>46</v>
      </c>
      <c r="X91" s="25" t="s">
        <v>35</v>
      </c>
      <c r="Y91" s="18" t="s">
        <v>36</v>
      </c>
      <c r="Z91" s="18" t="s">
        <v>1229</v>
      </c>
      <c r="AA91" s="16"/>
    </row>
    <row r="92" spans="1:27" x14ac:dyDescent="0.25">
      <c r="A92" s="42">
        <v>12371</v>
      </c>
      <c r="B92" s="24">
        <v>10078</v>
      </c>
      <c r="C92" t="s">
        <v>25</v>
      </c>
      <c r="D92" s="18" t="s">
        <v>77</v>
      </c>
      <c r="E92" s="18" t="s">
        <v>1228</v>
      </c>
      <c r="F92" s="18" t="s">
        <v>166</v>
      </c>
      <c r="G92" s="18" t="s">
        <v>167</v>
      </c>
      <c r="H92" s="36">
        <v>44352</v>
      </c>
      <c r="I92" s="37"/>
      <c r="J92" s="38">
        <v>14</v>
      </c>
      <c r="K92" s="37"/>
      <c r="L92" s="25">
        <v>12</v>
      </c>
      <c r="M92" s="25">
        <v>264</v>
      </c>
      <c r="N92" s="25">
        <v>3168</v>
      </c>
      <c r="O92" s="25">
        <v>1996</v>
      </c>
      <c r="P92" s="26"/>
      <c r="Q92" s="25" t="s">
        <v>42</v>
      </c>
      <c r="R92" s="25"/>
      <c r="S92" s="18" t="s">
        <v>168</v>
      </c>
      <c r="T92" s="18"/>
      <c r="U92" s="18" t="s">
        <v>32</v>
      </c>
      <c r="V92" s="18" t="s">
        <v>33</v>
      </c>
      <c r="W92" s="18" t="s">
        <v>46</v>
      </c>
      <c r="X92" s="25" t="s">
        <v>35</v>
      </c>
      <c r="Y92" s="18" t="s">
        <v>36</v>
      </c>
      <c r="Z92" s="18" t="s">
        <v>1230</v>
      </c>
      <c r="AA92" s="16"/>
    </row>
    <row r="93" spans="1:27" x14ac:dyDescent="0.25">
      <c r="A93" s="42">
        <v>12487</v>
      </c>
      <c r="B93" s="24">
        <v>10079</v>
      </c>
      <c r="C93" t="s">
        <v>25</v>
      </c>
      <c r="D93" s="18" t="s">
        <v>26</v>
      </c>
      <c r="E93" s="18" t="s">
        <v>159</v>
      </c>
      <c r="F93" s="18" t="s">
        <v>179</v>
      </c>
      <c r="G93" s="18" t="s">
        <v>180</v>
      </c>
      <c r="H93" s="36">
        <v>154576</v>
      </c>
      <c r="I93" s="37"/>
      <c r="J93" s="38">
        <v>42</v>
      </c>
      <c r="K93" s="37"/>
      <c r="L93" s="25">
        <v>11</v>
      </c>
      <c r="M93" s="25">
        <v>331</v>
      </c>
      <c r="N93" s="25">
        <v>3641</v>
      </c>
      <c r="O93" s="25">
        <v>1997</v>
      </c>
      <c r="P93" s="26"/>
      <c r="Q93" s="25" t="s">
        <v>42</v>
      </c>
      <c r="R93" s="25"/>
      <c r="S93" s="18" t="s">
        <v>45</v>
      </c>
      <c r="T93" s="18"/>
      <c r="U93" s="18" t="s">
        <v>32</v>
      </c>
      <c r="V93" s="18" t="s">
        <v>33</v>
      </c>
      <c r="W93" s="18" t="s">
        <v>46</v>
      </c>
      <c r="X93" s="25" t="s">
        <v>35</v>
      </c>
      <c r="Y93" s="18" t="s">
        <v>36</v>
      </c>
      <c r="Z93" s="18" t="s">
        <v>1566</v>
      </c>
      <c r="AA93" s="16"/>
    </row>
    <row r="94" spans="1:27" x14ac:dyDescent="0.25">
      <c r="A94" s="42">
        <v>12486</v>
      </c>
      <c r="B94" s="24">
        <v>10080</v>
      </c>
      <c r="C94" t="s">
        <v>25</v>
      </c>
      <c r="D94" s="18" t="s">
        <v>63</v>
      </c>
      <c r="E94" s="18" t="s">
        <v>64</v>
      </c>
      <c r="F94" s="18" t="s">
        <v>174</v>
      </c>
      <c r="G94" s="18" t="s">
        <v>139</v>
      </c>
      <c r="H94" s="36">
        <v>149347</v>
      </c>
      <c r="I94" s="37"/>
      <c r="J94" s="38">
        <v>26.48</v>
      </c>
      <c r="K94" s="37"/>
      <c r="L94" s="25">
        <v>10</v>
      </c>
      <c r="M94" s="25">
        <v>564</v>
      </c>
      <c r="N94" s="25">
        <v>5640</v>
      </c>
      <c r="O94" s="25">
        <v>1997</v>
      </c>
      <c r="P94" s="26"/>
      <c r="Q94" s="25" t="s">
        <v>42</v>
      </c>
      <c r="R94" s="25"/>
      <c r="S94" s="18" t="s">
        <v>140</v>
      </c>
      <c r="T94" s="18"/>
      <c r="U94" s="18" t="s">
        <v>32</v>
      </c>
      <c r="V94" s="18" t="s">
        <v>33</v>
      </c>
      <c r="W94" s="18" t="s">
        <v>46</v>
      </c>
      <c r="X94" s="25" t="s">
        <v>35</v>
      </c>
      <c r="Y94" s="18" t="s">
        <v>36</v>
      </c>
      <c r="Z94" s="18" t="s">
        <v>1475</v>
      </c>
      <c r="AA94" s="16"/>
    </row>
    <row r="95" spans="1:27" x14ac:dyDescent="0.25">
      <c r="A95" s="42">
        <v>12482</v>
      </c>
      <c r="B95" s="24">
        <v>10081</v>
      </c>
      <c r="C95" t="s">
        <v>25</v>
      </c>
      <c r="D95" s="18" t="s">
        <v>51</v>
      </c>
      <c r="E95" s="18" t="s">
        <v>1185</v>
      </c>
      <c r="F95" s="18" t="s">
        <v>175</v>
      </c>
      <c r="G95" s="18" t="s">
        <v>66</v>
      </c>
      <c r="H95" s="36">
        <v>655500</v>
      </c>
      <c r="I95" s="37"/>
      <c r="J95" s="38">
        <v>12</v>
      </c>
      <c r="K95" s="37"/>
      <c r="L95" s="25">
        <v>13</v>
      </c>
      <c r="M95" s="25">
        <v>4380</v>
      </c>
      <c r="N95" s="25">
        <v>54625</v>
      </c>
      <c r="O95" s="25">
        <v>1997</v>
      </c>
      <c r="P95" s="26"/>
      <c r="Q95" s="25" t="s">
        <v>42</v>
      </c>
      <c r="R95" s="25"/>
      <c r="S95" s="18" t="s">
        <v>31</v>
      </c>
      <c r="T95" s="18"/>
      <c r="U95" s="18" t="s">
        <v>32</v>
      </c>
      <c r="V95" s="18" t="s">
        <v>33</v>
      </c>
      <c r="W95" s="18" t="s">
        <v>46</v>
      </c>
      <c r="X95" s="25" t="s">
        <v>35</v>
      </c>
      <c r="Y95" s="18" t="s">
        <v>36</v>
      </c>
      <c r="Z95" s="18" t="s">
        <v>1187</v>
      </c>
      <c r="AA95" s="16"/>
    </row>
    <row r="96" spans="1:27" x14ac:dyDescent="0.25">
      <c r="A96" s="42">
        <v>12483</v>
      </c>
      <c r="B96" s="24">
        <v>10082</v>
      </c>
      <c r="C96" t="s">
        <v>25</v>
      </c>
      <c r="D96" s="18" t="s">
        <v>51</v>
      </c>
      <c r="E96" s="18" t="s">
        <v>75</v>
      </c>
      <c r="F96" s="18" t="s">
        <v>176</v>
      </c>
      <c r="G96" s="18" t="s">
        <v>66</v>
      </c>
      <c r="H96" s="36">
        <v>18360</v>
      </c>
      <c r="I96" s="37"/>
      <c r="J96" s="38">
        <v>8.5</v>
      </c>
      <c r="K96" s="37"/>
      <c r="L96" s="25">
        <v>8</v>
      </c>
      <c r="M96" s="25">
        <v>720</v>
      </c>
      <c r="N96" s="25">
        <v>2160</v>
      </c>
      <c r="O96" s="25">
        <v>1997</v>
      </c>
      <c r="P96" s="26"/>
      <c r="Q96" s="25" t="s">
        <v>42</v>
      </c>
      <c r="R96" s="25"/>
      <c r="S96" s="18" t="s">
        <v>31</v>
      </c>
      <c r="T96" s="18"/>
      <c r="U96" s="18" t="s">
        <v>32</v>
      </c>
      <c r="V96" s="18" t="s">
        <v>33</v>
      </c>
      <c r="W96" s="18" t="s">
        <v>34</v>
      </c>
      <c r="X96" s="25" t="s">
        <v>35</v>
      </c>
      <c r="Y96" s="18" t="s">
        <v>36</v>
      </c>
      <c r="Z96" s="18" t="s">
        <v>1204</v>
      </c>
      <c r="AA96" s="16"/>
    </row>
    <row r="97" spans="1:27" x14ac:dyDescent="0.25">
      <c r="A97" s="42">
        <v>12484</v>
      </c>
      <c r="B97" s="24">
        <v>10083</v>
      </c>
      <c r="C97" t="s">
        <v>25</v>
      </c>
      <c r="D97" s="18" t="s">
        <v>51</v>
      </c>
      <c r="E97" s="18" t="s">
        <v>75</v>
      </c>
      <c r="F97" s="18" t="s">
        <v>177</v>
      </c>
      <c r="G97" s="18" t="s">
        <v>66</v>
      </c>
      <c r="H97" s="36">
        <v>174930</v>
      </c>
      <c r="I97" s="37"/>
      <c r="J97" s="38">
        <v>8.5</v>
      </c>
      <c r="K97" s="37"/>
      <c r="L97" s="25">
        <v>21</v>
      </c>
      <c r="M97" s="25">
        <v>980</v>
      </c>
      <c r="N97" s="25">
        <v>20580</v>
      </c>
      <c r="O97" s="25">
        <v>1997</v>
      </c>
      <c r="P97" s="26"/>
      <c r="Q97" s="25" t="s">
        <v>39</v>
      </c>
      <c r="R97" s="25"/>
      <c r="S97" s="18" t="s">
        <v>31</v>
      </c>
      <c r="T97" s="18"/>
      <c r="U97" s="18" t="s">
        <v>32</v>
      </c>
      <c r="V97" s="18" t="s">
        <v>33</v>
      </c>
      <c r="W97" s="18" t="s">
        <v>46</v>
      </c>
      <c r="X97" s="25" t="s">
        <v>35</v>
      </c>
      <c r="Y97" s="18" t="s">
        <v>36</v>
      </c>
      <c r="Z97" s="18" t="s">
        <v>1205</v>
      </c>
      <c r="AA97" s="16"/>
    </row>
    <row r="98" spans="1:27" x14ac:dyDescent="0.25">
      <c r="A98" s="42">
        <v>12485</v>
      </c>
      <c r="B98" s="24">
        <v>10084</v>
      </c>
      <c r="C98" t="s">
        <v>25</v>
      </c>
      <c r="D98" s="18" t="s">
        <v>51</v>
      </c>
      <c r="E98" s="18" t="s">
        <v>75</v>
      </c>
      <c r="F98" s="18" t="s">
        <v>178</v>
      </c>
      <c r="G98" s="18" t="s">
        <v>66</v>
      </c>
      <c r="H98" s="36">
        <v>25347</v>
      </c>
      <c r="I98" s="37"/>
      <c r="J98" s="38">
        <v>8.5</v>
      </c>
      <c r="K98" s="37"/>
      <c r="L98" s="25">
        <v>8</v>
      </c>
      <c r="M98" s="25">
        <v>994</v>
      </c>
      <c r="N98" s="25">
        <v>2982</v>
      </c>
      <c r="O98" s="25">
        <v>1997</v>
      </c>
      <c r="P98" s="26"/>
      <c r="Q98" s="25" t="s">
        <v>39</v>
      </c>
      <c r="R98" s="25"/>
      <c r="S98" s="18" t="s">
        <v>31</v>
      </c>
      <c r="T98" s="18"/>
      <c r="U98" s="18" t="s">
        <v>32</v>
      </c>
      <c r="V98" s="18" t="s">
        <v>33</v>
      </c>
      <c r="W98" s="18" t="s">
        <v>34</v>
      </c>
      <c r="X98" s="25" t="s">
        <v>35</v>
      </c>
      <c r="Y98" s="18" t="s">
        <v>36</v>
      </c>
      <c r="Z98" s="18" t="s">
        <v>1263</v>
      </c>
      <c r="AA98" s="16"/>
    </row>
    <row r="99" spans="1:27" x14ac:dyDescent="0.25">
      <c r="A99" s="42">
        <v>12640</v>
      </c>
      <c r="B99" s="24">
        <v>10085</v>
      </c>
      <c r="C99" t="s">
        <v>25</v>
      </c>
      <c r="D99" s="18" t="s">
        <v>206</v>
      </c>
      <c r="E99" s="18" t="s">
        <v>207</v>
      </c>
      <c r="F99" s="18" t="s">
        <v>208</v>
      </c>
      <c r="G99" s="18" t="s">
        <v>209</v>
      </c>
      <c r="H99" s="36">
        <v>366059</v>
      </c>
      <c r="I99" s="37"/>
      <c r="J99" s="38">
        <v>25</v>
      </c>
      <c r="K99" s="37"/>
      <c r="L99" s="25">
        <v>12</v>
      </c>
      <c r="M99" s="25">
        <v>1210</v>
      </c>
      <c r="N99" s="25">
        <v>14520</v>
      </c>
      <c r="O99" s="25">
        <v>1998</v>
      </c>
      <c r="P99" s="26"/>
      <c r="Q99" s="25" t="s">
        <v>42</v>
      </c>
      <c r="R99" s="25"/>
      <c r="S99" s="18" t="s">
        <v>45</v>
      </c>
      <c r="T99" s="18"/>
      <c r="U99" s="18" t="s">
        <v>32</v>
      </c>
      <c r="V99" s="18" t="s">
        <v>33</v>
      </c>
      <c r="W99" s="18" t="s">
        <v>46</v>
      </c>
      <c r="X99" s="25" t="s">
        <v>35</v>
      </c>
      <c r="Y99" s="18" t="s">
        <v>36</v>
      </c>
      <c r="Z99" s="18" t="s">
        <v>1559</v>
      </c>
      <c r="AA99" s="16"/>
    </row>
    <row r="100" spans="1:27" x14ac:dyDescent="0.25">
      <c r="A100" s="42">
        <v>12626</v>
      </c>
      <c r="B100" s="24">
        <v>10086</v>
      </c>
      <c r="C100" t="s">
        <v>25</v>
      </c>
      <c r="D100" s="18" t="s">
        <v>210</v>
      </c>
      <c r="E100" s="18" t="s">
        <v>210</v>
      </c>
      <c r="F100" s="18" t="s">
        <v>211</v>
      </c>
      <c r="G100" s="18" t="s">
        <v>212</v>
      </c>
      <c r="H100" s="36">
        <v>252024</v>
      </c>
      <c r="I100" s="37"/>
      <c r="J100" s="38">
        <v>30</v>
      </c>
      <c r="K100" s="37"/>
      <c r="L100" s="25">
        <v>10</v>
      </c>
      <c r="M100" s="25">
        <v>830</v>
      </c>
      <c r="N100" s="25">
        <v>8300</v>
      </c>
      <c r="O100" s="25">
        <v>1998</v>
      </c>
      <c r="P100" s="26"/>
      <c r="Q100" s="25" t="s">
        <v>42</v>
      </c>
      <c r="R100" s="25"/>
      <c r="S100" s="18" t="s">
        <v>45</v>
      </c>
      <c r="T100" s="18"/>
      <c r="U100" s="18" t="s">
        <v>32</v>
      </c>
      <c r="V100" s="18" t="s">
        <v>33</v>
      </c>
      <c r="W100" s="18" t="s">
        <v>46</v>
      </c>
      <c r="X100" s="25" t="s">
        <v>35</v>
      </c>
      <c r="Y100" s="18" t="s">
        <v>36</v>
      </c>
      <c r="Z100" s="18" t="s">
        <v>1099</v>
      </c>
      <c r="AA100" s="16"/>
    </row>
    <row r="101" spans="1:27" x14ac:dyDescent="0.25">
      <c r="A101" s="42">
        <v>12639</v>
      </c>
      <c r="B101" s="24">
        <v>10087</v>
      </c>
      <c r="C101" t="s">
        <v>25</v>
      </c>
      <c r="D101" s="18" t="s">
        <v>162</v>
      </c>
      <c r="E101" s="18" t="s">
        <v>213</v>
      </c>
      <c r="F101" s="18" t="s">
        <v>214</v>
      </c>
      <c r="G101" s="18" t="s">
        <v>215</v>
      </c>
      <c r="H101" s="36">
        <v>86175</v>
      </c>
      <c r="I101" s="37"/>
      <c r="J101" s="38">
        <v>26</v>
      </c>
      <c r="K101" s="37"/>
      <c r="L101" s="25">
        <v>8</v>
      </c>
      <c r="M101" s="25">
        <v>518</v>
      </c>
      <c r="N101" s="25">
        <v>4144</v>
      </c>
      <c r="O101" s="25">
        <v>1998</v>
      </c>
      <c r="P101" s="26"/>
      <c r="Q101" s="25" t="s">
        <v>42</v>
      </c>
      <c r="R101" s="25"/>
      <c r="S101" s="18" t="s">
        <v>45</v>
      </c>
      <c r="T101" s="18"/>
      <c r="U101" s="18" t="s">
        <v>32</v>
      </c>
      <c r="V101" s="18" t="s">
        <v>33</v>
      </c>
      <c r="W101" s="18" t="s">
        <v>34</v>
      </c>
      <c r="X101" s="25" t="s">
        <v>35</v>
      </c>
      <c r="Y101" s="18" t="s">
        <v>36</v>
      </c>
      <c r="Z101" s="18" t="s">
        <v>1356</v>
      </c>
      <c r="AA101" s="16"/>
    </row>
    <row r="102" spans="1:27" x14ac:dyDescent="0.25">
      <c r="A102" s="42">
        <v>12638</v>
      </c>
      <c r="B102" s="24">
        <v>10088</v>
      </c>
      <c r="C102" t="s">
        <v>25</v>
      </c>
      <c r="D102" s="18" t="s">
        <v>51</v>
      </c>
      <c r="E102" s="18" t="s">
        <v>204</v>
      </c>
      <c r="F102" s="18" t="s">
        <v>205</v>
      </c>
      <c r="G102" s="18" t="s">
        <v>66</v>
      </c>
      <c r="H102" s="36">
        <v>1653000</v>
      </c>
      <c r="I102" s="37"/>
      <c r="J102" s="38">
        <v>20</v>
      </c>
      <c r="K102" s="37"/>
      <c r="L102" s="25">
        <v>19</v>
      </c>
      <c r="M102" s="25">
        <v>4350</v>
      </c>
      <c r="N102" s="25">
        <v>82650</v>
      </c>
      <c r="O102" s="25">
        <v>1998</v>
      </c>
      <c r="P102" s="26"/>
      <c r="Q102" s="25" t="s">
        <v>42</v>
      </c>
      <c r="R102" s="25"/>
      <c r="S102" s="18" t="s">
        <v>31</v>
      </c>
      <c r="T102" s="18"/>
      <c r="U102" s="18" t="s">
        <v>32</v>
      </c>
      <c r="V102" s="18" t="s">
        <v>33</v>
      </c>
      <c r="W102" s="18" t="s">
        <v>46</v>
      </c>
      <c r="X102" s="25" t="s">
        <v>35</v>
      </c>
      <c r="Y102" s="18" t="s">
        <v>36</v>
      </c>
      <c r="Z102" s="18" t="s">
        <v>1192</v>
      </c>
      <c r="AA102" s="16"/>
    </row>
    <row r="103" spans="1:27" x14ac:dyDescent="0.25">
      <c r="A103" s="42">
        <v>12641</v>
      </c>
      <c r="B103" s="24">
        <v>10089</v>
      </c>
      <c r="C103" t="s">
        <v>25</v>
      </c>
      <c r="D103" s="18" t="s">
        <v>63</v>
      </c>
      <c r="E103" s="18" t="s">
        <v>64</v>
      </c>
      <c r="F103" s="18" t="s">
        <v>199</v>
      </c>
      <c r="G103" s="18" t="s">
        <v>200</v>
      </c>
      <c r="H103" s="36">
        <v>299894</v>
      </c>
      <c r="I103" s="37"/>
      <c r="J103" s="38">
        <v>31</v>
      </c>
      <c r="K103" s="37"/>
      <c r="L103" s="25">
        <v>7</v>
      </c>
      <c r="M103" s="25">
        <v>1382</v>
      </c>
      <c r="N103" s="25">
        <v>9674</v>
      </c>
      <c r="O103" s="25">
        <v>1998</v>
      </c>
      <c r="P103" s="26"/>
      <c r="Q103" s="25" t="s">
        <v>42</v>
      </c>
      <c r="R103" s="25"/>
      <c r="S103" s="18" t="s">
        <v>31</v>
      </c>
      <c r="T103" s="18"/>
      <c r="U103" s="18" t="s">
        <v>32</v>
      </c>
      <c r="V103" s="18" t="s">
        <v>33</v>
      </c>
      <c r="W103" s="18" t="s">
        <v>34</v>
      </c>
      <c r="X103" s="25" t="s">
        <v>35</v>
      </c>
      <c r="Y103" s="18" t="s">
        <v>797</v>
      </c>
      <c r="Z103" s="18" t="s">
        <v>1677</v>
      </c>
      <c r="AA103" s="16"/>
    </row>
    <row r="104" spans="1:27" x14ac:dyDescent="0.25">
      <c r="A104" s="42">
        <v>12642</v>
      </c>
      <c r="B104" s="24">
        <v>10090</v>
      </c>
      <c r="C104" t="s">
        <v>25</v>
      </c>
      <c r="D104" s="18" t="s">
        <v>63</v>
      </c>
      <c r="E104" s="18" t="s">
        <v>64</v>
      </c>
      <c r="F104" s="18" t="s">
        <v>202</v>
      </c>
      <c r="G104" s="18" t="s">
        <v>200</v>
      </c>
      <c r="H104" s="36">
        <v>825300</v>
      </c>
      <c r="I104" s="37"/>
      <c r="J104" s="38">
        <v>30</v>
      </c>
      <c r="K104" s="37"/>
      <c r="L104" s="25">
        <v>7</v>
      </c>
      <c r="M104" s="25">
        <v>3930</v>
      </c>
      <c r="N104" s="25">
        <v>27510</v>
      </c>
      <c r="O104" s="25">
        <v>1998</v>
      </c>
      <c r="P104" s="26"/>
      <c r="Q104" s="25" t="s">
        <v>42</v>
      </c>
      <c r="R104" s="25"/>
      <c r="S104" s="18" t="s">
        <v>31</v>
      </c>
      <c r="T104" s="18"/>
      <c r="U104" s="18" t="s">
        <v>32</v>
      </c>
      <c r="V104" s="18" t="s">
        <v>33</v>
      </c>
      <c r="W104" s="18" t="s">
        <v>46</v>
      </c>
      <c r="X104" s="25" t="s">
        <v>35</v>
      </c>
      <c r="Y104" s="18" t="s">
        <v>797</v>
      </c>
      <c r="Z104" s="18" t="s">
        <v>1678</v>
      </c>
      <c r="AA104" s="16"/>
    </row>
    <row r="105" spans="1:27" x14ac:dyDescent="0.25">
      <c r="A105" s="42">
        <v>12643</v>
      </c>
      <c r="B105" s="24">
        <v>10091</v>
      </c>
      <c r="C105" t="s">
        <v>25</v>
      </c>
      <c r="D105" s="18" t="s">
        <v>63</v>
      </c>
      <c r="E105" s="18" t="s">
        <v>64</v>
      </c>
      <c r="F105" s="18" t="s">
        <v>203</v>
      </c>
      <c r="G105" s="18" t="s">
        <v>200</v>
      </c>
      <c r="H105" s="36">
        <v>1040949</v>
      </c>
      <c r="I105" s="37"/>
      <c r="J105" s="38">
        <v>31</v>
      </c>
      <c r="K105" s="37"/>
      <c r="L105" s="25">
        <v>7</v>
      </c>
      <c r="M105" s="25">
        <v>4797</v>
      </c>
      <c r="N105" s="25">
        <v>33579</v>
      </c>
      <c r="O105" s="25">
        <v>1998</v>
      </c>
      <c r="P105" s="26"/>
      <c r="Q105" s="25" t="s">
        <v>42</v>
      </c>
      <c r="R105" s="25"/>
      <c r="S105" s="18" t="s">
        <v>31</v>
      </c>
      <c r="T105" s="18"/>
      <c r="U105" s="18" t="s">
        <v>32</v>
      </c>
      <c r="V105" s="18" t="s">
        <v>33</v>
      </c>
      <c r="W105" s="18" t="s">
        <v>46</v>
      </c>
      <c r="X105" s="25" t="s">
        <v>35</v>
      </c>
      <c r="Y105" s="18" t="s">
        <v>797</v>
      </c>
      <c r="Z105" s="18" t="s">
        <v>1679</v>
      </c>
      <c r="AA105" s="16"/>
    </row>
    <row r="106" spans="1:27" x14ac:dyDescent="0.25">
      <c r="A106" s="42">
        <v>12627</v>
      </c>
      <c r="B106" s="24">
        <v>10092</v>
      </c>
      <c r="C106" t="s">
        <v>25</v>
      </c>
      <c r="D106" s="18" t="s">
        <v>185</v>
      </c>
      <c r="E106" s="18" t="s">
        <v>186</v>
      </c>
      <c r="F106" s="18" t="s">
        <v>192</v>
      </c>
      <c r="G106" s="18" t="s">
        <v>184</v>
      </c>
      <c r="H106" s="36">
        <v>388955</v>
      </c>
      <c r="I106" s="37"/>
      <c r="J106" s="38">
        <v>21.28</v>
      </c>
      <c r="K106" s="37"/>
      <c r="L106" s="25">
        <v>19</v>
      </c>
      <c r="M106" s="25">
        <v>962</v>
      </c>
      <c r="N106" s="25">
        <v>18278</v>
      </c>
      <c r="O106" s="25">
        <v>1998</v>
      </c>
      <c r="P106" s="26"/>
      <c r="Q106" s="25" t="s">
        <v>42</v>
      </c>
      <c r="R106" s="25"/>
      <c r="S106" s="18" t="s">
        <v>31</v>
      </c>
      <c r="T106" s="18"/>
      <c r="U106" s="18" t="s">
        <v>32</v>
      </c>
      <c r="V106" s="18" t="s">
        <v>33</v>
      </c>
      <c r="W106" s="18" t="s">
        <v>46</v>
      </c>
      <c r="X106" s="25" t="s">
        <v>35</v>
      </c>
      <c r="Y106" s="18" t="s">
        <v>36</v>
      </c>
      <c r="Z106" s="18" t="s">
        <v>1121</v>
      </c>
      <c r="AA106" s="16"/>
    </row>
    <row r="107" spans="1:27" x14ac:dyDescent="0.25">
      <c r="A107" s="42">
        <v>12628</v>
      </c>
      <c r="B107" s="24">
        <v>10093</v>
      </c>
      <c r="C107" t="s">
        <v>25</v>
      </c>
      <c r="D107" s="18" t="s">
        <v>185</v>
      </c>
      <c r="E107" s="18" t="s">
        <v>186</v>
      </c>
      <c r="F107" s="18" t="s">
        <v>194</v>
      </c>
      <c r="G107" s="18" t="s">
        <v>184</v>
      </c>
      <c r="H107" s="36">
        <v>866415</v>
      </c>
      <c r="I107" s="37"/>
      <c r="J107" s="38">
        <v>21.28</v>
      </c>
      <c r="K107" s="37"/>
      <c r="L107" s="25">
        <v>17</v>
      </c>
      <c r="M107" s="25">
        <v>2395</v>
      </c>
      <c r="N107" s="25">
        <v>40715</v>
      </c>
      <c r="O107" s="25">
        <v>1998</v>
      </c>
      <c r="P107" s="26"/>
      <c r="Q107" s="25" t="s">
        <v>42</v>
      </c>
      <c r="R107" s="25"/>
      <c r="S107" s="18" t="s">
        <v>31</v>
      </c>
      <c r="T107" s="18"/>
      <c r="U107" s="18" t="s">
        <v>32</v>
      </c>
      <c r="V107" s="18" t="s">
        <v>33</v>
      </c>
      <c r="W107" s="18" t="s">
        <v>46</v>
      </c>
      <c r="X107" s="25" t="s">
        <v>35</v>
      </c>
      <c r="Y107" s="18" t="s">
        <v>36</v>
      </c>
      <c r="Z107" s="18" t="s">
        <v>1122</v>
      </c>
      <c r="AA107" s="16"/>
    </row>
    <row r="108" spans="1:27" x14ac:dyDescent="0.25">
      <c r="A108" s="42">
        <v>12629</v>
      </c>
      <c r="B108" s="24">
        <v>10094</v>
      </c>
      <c r="C108" t="s">
        <v>25</v>
      </c>
      <c r="D108" s="18" t="s">
        <v>181</v>
      </c>
      <c r="E108" s="18" t="s">
        <v>182</v>
      </c>
      <c r="F108" s="18" t="s">
        <v>183</v>
      </c>
      <c r="G108" s="18" t="s">
        <v>184</v>
      </c>
      <c r="H108" s="36">
        <v>862797</v>
      </c>
      <c r="I108" s="37"/>
      <c r="J108" s="38">
        <v>21.28</v>
      </c>
      <c r="K108" s="37"/>
      <c r="L108" s="25">
        <v>17</v>
      </c>
      <c r="M108" s="25">
        <v>2385</v>
      </c>
      <c r="N108" s="25">
        <v>40545</v>
      </c>
      <c r="O108" s="25">
        <v>1998</v>
      </c>
      <c r="P108" s="26"/>
      <c r="Q108" s="25" t="s">
        <v>42</v>
      </c>
      <c r="R108" s="25"/>
      <c r="S108" s="18" t="s">
        <v>31</v>
      </c>
      <c r="T108" s="18"/>
      <c r="U108" s="18" t="s">
        <v>32</v>
      </c>
      <c r="V108" s="18" t="s">
        <v>33</v>
      </c>
      <c r="W108" s="18" t="s">
        <v>46</v>
      </c>
      <c r="X108" s="25" t="s">
        <v>35</v>
      </c>
      <c r="Y108" s="18" t="s">
        <v>36</v>
      </c>
      <c r="Z108" s="18" t="s">
        <v>1123</v>
      </c>
      <c r="AA108" s="16"/>
    </row>
    <row r="109" spans="1:27" x14ac:dyDescent="0.25">
      <c r="A109" s="42">
        <v>12630</v>
      </c>
      <c r="B109" s="24">
        <v>10095</v>
      </c>
      <c r="C109" t="s">
        <v>25</v>
      </c>
      <c r="D109" s="18" t="s">
        <v>185</v>
      </c>
      <c r="E109" s="18" t="s">
        <v>186</v>
      </c>
      <c r="F109" s="18" t="s">
        <v>187</v>
      </c>
      <c r="G109" s="18" t="s">
        <v>66</v>
      </c>
      <c r="H109" s="36">
        <v>167834</v>
      </c>
      <c r="I109" s="37"/>
      <c r="J109" s="38">
        <v>11.45</v>
      </c>
      <c r="K109" s="37"/>
      <c r="L109" s="25">
        <v>21</v>
      </c>
      <c r="M109" s="25">
        <v>698</v>
      </c>
      <c r="N109" s="25">
        <v>14658</v>
      </c>
      <c r="O109" s="25">
        <v>1998</v>
      </c>
      <c r="P109" s="26"/>
      <c r="Q109" s="25" t="s">
        <v>42</v>
      </c>
      <c r="R109" s="25"/>
      <c r="S109" s="18" t="s">
        <v>31</v>
      </c>
      <c r="T109" s="18"/>
      <c r="U109" s="18" t="s">
        <v>32</v>
      </c>
      <c r="V109" s="18" t="s">
        <v>33</v>
      </c>
      <c r="W109" s="18" t="s">
        <v>46</v>
      </c>
      <c r="X109" s="25" t="s">
        <v>35</v>
      </c>
      <c r="Y109" s="18" t="s">
        <v>36</v>
      </c>
      <c r="Z109" s="18" t="s">
        <v>188</v>
      </c>
      <c r="AA109" s="16"/>
    </row>
    <row r="110" spans="1:27" x14ac:dyDescent="0.25">
      <c r="A110" s="42">
        <v>12631</v>
      </c>
      <c r="B110" s="24">
        <v>10096</v>
      </c>
      <c r="C110" t="s">
        <v>25</v>
      </c>
      <c r="D110" s="18" t="s">
        <v>185</v>
      </c>
      <c r="E110" s="18" t="s">
        <v>186</v>
      </c>
      <c r="F110" s="18" t="s">
        <v>198</v>
      </c>
      <c r="G110" s="18" t="s">
        <v>66</v>
      </c>
      <c r="H110" s="36">
        <v>718831</v>
      </c>
      <c r="I110" s="37"/>
      <c r="J110" s="38">
        <v>11.45</v>
      </c>
      <c r="K110" s="37"/>
      <c r="L110" s="25">
        <v>20</v>
      </c>
      <c r="M110" s="25">
        <v>3139</v>
      </c>
      <c r="N110" s="25">
        <v>62780</v>
      </c>
      <c r="O110" s="25">
        <v>1998</v>
      </c>
      <c r="P110" s="26"/>
      <c r="Q110" s="25" t="s">
        <v>42</v>
      </c>
      <c r="R110" s="25"/>
      <c r="S110" s="18" t="s">
        <v>31</v>
      </c>
      <c r="T110" s="18"/>
      <c r="U110" s="18" t="s">
        <v>32</v>
      </c>
      <c r="V110" s="18" t="s">
        <v>33</v>
      </c>
      <c r="W110" s="18" t="s">
        <v>46</v>
      </c>
      <c r="X110" s="25" t="s">
        <v>35</v>
      </c>
      <c r="Y110" s="18" t="s">
        <v>36</v>
      </c>
      <c r="Z110" s="18" t="s">
        <v>1124</v>
      </c>
      <c r="AA110" s="16"/>
    </row>
    <row r="111" spans="1:27" x14ac:dyDescent="0.25">
      <c r="A111" s="42">
        <v>12632</v>
      </c>
      <c r="B111" s="24">
        <v>10097</v>
      </c>
      <c r="C111" t="s">
        <v>25</v>
      </c>
      <c r="D111" s="18" t="s">
        <v>185</v>
      </c>
      <c r="E111" s="18" t="s">
        <v>186</v>
      </c>
      <c r="F111" s="18" t="s">
        <v>196</v>
      </c>
      <c r="G111" s="18" t="s">
        <v>66</v>
      </c>
      <c r="H111" s="36">
        <v>711732</v>
      </c>
      <c r="I111" s="37"/>
      <c r="J111" s="38">
        <v>11.45</v>
      </c>
      <c r="K111" s="37"/>
      <c r="L111" s="25">
        <v>20</v>
      </c>
      <c r="M111" s="25">
        <v>3108</v>
      </c>
      <c r="N111" s="25">
        <v>62160</v>
      </c>
      <c r="O111" s="25">
        <v>1998</v>
      </c>
      <c r="P111" s="26"/>
      <c r="Q111" s="25" t="s">
        <v>42</v>
      </c>
      <c r="R111" s="25"/>
      <c r="S111" s="18" t="s">
        <v>31</v>
      </c>
      <c r="T111" s="18"/>
      <c r="U111" s="18" t="s">
        <v>32</v>
      </c>
      <c r="V111" s="18" t="s">
        <v>33</v>
      </c>
      <c r="W111" s="18" t="s">
        <v>46</v>
      </c>
      <c r="X111" s="25" t="s">
        <v>35</v>
      </c>
      <c r="Y111" s="18" t="s">
        <v>36</v>
      </c>
      <c r="Z111" s="18" t="s">
        <v>1125</v>
      </c>
      <c r="AA111" s="16"/>
    </row>
    <row r="112" spans="1:27" x14ac:dyDescent="0.25">
      <c r="A112" s="42">
        <v>12633</v>
      </c>
      <c r="B112" s="24">
        <v>10098</v>
      </c>
      <c r="C112" t="s">
        <v>25</v>
      </c>
      <c r="D112" s="18" t="s">
        <v>185</v>
      </c>
      <c r="E112" s="18" t="s">
        <v>186</v>
      </c>
      <c r="F112" s="18" t="s">
        <v>195</v>
      </c>
      <c r="G112" s="18" t="s">
        <v>66</v>
      </c>
      <c r="H112" s="36">
        <v>575202</v>
      </c>
      <c r="I112" s="37"/>
      <c r="J112" s="38">
        <v>11.45</v>
      </c>
      <c r="K112" s="37"/>
      <c r="L112" s="25">
        <v>19</v>
      </c>
      <c r="M112" s="25">
        <v>2644</v>
      </c>
      <c r="N112" s="25">
        <v>50236</v>
      </c>
      <c r="O112" s="25">
        <v>1998</v>
      </c>
      <c r="P112" s="26"/>
      <c r="Q112" s="25" t="s">
        <v>42</v>
      </c>
      <c r="R112" s="25"/>
      <c r="S112" s="18" t="s">
        <v>31</v>
      </c>
      <c r="T112" s="18"/>
      <c r="U112" s="18" t="s">
        <v>32</v>
      </c>
      <c r="V112" s="18" t="s">
        <v>33</v>
      </c>
      <c r="W112" s="18" t="s">
        <v>46</v>
      </c>
      <c r="X112" s="25" t="s">
        <v>35</v>
      </c>
      <c r="Y112" s="18" t="s">
        <v>36</v>
      </c>
      <c r="Z112" s="18" t="s">
        <v>1126</v>
      </c>
      <c r="AA112" s="16"/>
    </row>
    <row r="113" spans="1:27" x14ac:dyDescent="0.25">
      <c r="A113" s="42">
        <v>12634</v>
      </c>
      <c r="B113" s="24">
        <v>10099</v>
      </c>
      <c r="C113" t="s">
        <v>25</v>
      </c>
      <c r="D113" s="18" t="s">
        <v>185</v>
      </c>
      <c r="E113" s="18" t="s">
        <v>186</v>
      </c>
      <c r="F113" s="18" t="s">
        <v>191</v>
      </c>
      <c r="G113" s="18" t="s">
        <v>66</v>
      </c>
      <c r="H113" s="36">
        <v>204715</v>
      </c>
      <c r="I113" s="37"/>
      <c r="J113" s="38">
        <v>11.45</v>
      </c>
      <c r="K113" s="37"/>
      <c r="L113" s="25">
        <v>19</v>
      </c>
      <c r="M113" s="25">
        <v>941</v>
      </c>
      <c r="N113" s="25">
        <v>17879</v>
      </c>
      <c r="O113" s="25">
        <v>1998</v>
      </c>
      <c r="P113" s="26"/>
      <c r="Q113" s="25" t="s">
        <v>42</v>
      </c>
      <c r="R113" s="25"/>
      <c r="S113" s="18" t="s">
        <v>31</v>
      </c>
      <c r="T113" s="18"/>
      <c r="U113" s="18" t="s">
        <v>32</v>
      </c>
      <c r="V113" s="18" t="s">
        <v>33</v>
      </c>
      <c r="W113" s="18" t="s">
        <v>46</v>
      </c>
      <c r="X113" s="25" t="s">
        <v>35</v>
      </c>
      <c r="Y113" s="18" t="s">
        <v>36</v>
      </c>
      <c r="Z113" s="18" t="s">
        <v>1127</v>
      </c>
      <c r="AA113" s="16"/>
    </row>
    <row r="114" spans="1:27" x14ac:dyDescent="0.25">
      <c r="A114" s="42">
        <v>12635</v>
      </c>
      <c r="B114" s="24">
        <v>10100</v>
      </c>
      <c r="C114" t="s">
        <v>25</v>
      </c>
      <c r="D114" s="18" t="s">
        <v>185</v>
      </c>
      <c r="E114" s="18" t="s">
        <v>186</v>
      </c>
      <c r="F114" s="18" t="s">
        <v>189</v>
      </c>
      <c r="G114" s="18" t="s">
        <v>66</v>
      </c>
      <c r="H114" s="36">
        <v>181368</v>
      </c>
      <c r="I114" s="37"/>
      <c r="J114" s="38">
        <v>11.45</v>
      </c>
      <c r="K114" s="37"/>
      <c r="L114" s="25">
        <v>20</v>
      </c>
      <c r="M114" s="25">
        <v>792</v>
      </c>
      <c r="N114" s="25">
        <v>15840</v>
      </c>
      <c r="O114" s="25">
        <v>1998</v>
      </c>
      <c r="P114" s="26"/>
      <c r="Q114" s="25" t="s">
        <v>42</v>
      </c>
      <c r="R114" s="25"/>
      <c r="S114" s="18" t="s">
        <v>31</v>
      </c>
      <c r="T114" s="18"/>
      <c r="U114" s="18" t="s">
        <v>32</v>
      </c>
      <c r="V114" s="18" t="s">
        <v>33</v>
      </c>
      <c r="W114" s="18" t="s">
        <v>46</v>
      </c>
      <c r="X114" s="25" t="s">
        <v>35</v>
      </c>
      <c r="Y114" s="18" t="s">
        <v>36</v>
      </c>
      <c r="Z114" s="18" t="s">
        <v>190</v>
      </c>
      <c r="AA114" s="16"/>
    </row>
    <row r="115" spans="1:27" x14ac:dyDescent="0.25">
      <c r="A115" s="42">
        <v>12636</v>
      </c>
      <c r="B115" s="24">
        <v>10101</v>
      </c>
      <c r="C115" t="s">
        <v>25</v>
      </c>
      <c r="D115" s="18" t="s">
        <v>185</v>
      </c>
      <c r="E115" s="18" t="s">
        <v>186</v>
      </c>
      <c r="F115" s="18" t="s">
        <v>197</v>
      </c>
      <c r="G115" s="18" t="s">
        <v>66</v>
      </c>
      <c r="H115" s="36">
        <v>711961</v>
      </c>
      <c r="I115" s="37"/>
      <c r="J115" s="38">
        <v>11.45</v>
      </c>
      <c r="K115" s="37"/>
      <c r="L115" s="25">
        <v>20</v>
      </c>
      <c r="M115" s="25">
        <v>3112</v>
      </c>
      <c r="N115" s="25">
        <v>62240</v>
      </c>
      <c r="O115" s="25">
        <v>1998</v>
      </c>
      <c r="P115" s="26"/>
      <c r="Q115" s="25" t="s">
        <v>42</v>
      </c>
      <c r="R115" s="25"/>
      <c r="S115" s="18" t="s">
        <v>31</v>
      </c>
      <c r="T115" s="18"/>
      <c r="U115" s="18" t="s">
        <v>32</v>
      </c>
      <c r="V115" s="18" t="s">
        <v>33</v>
      </c>
      <c r="W115" s="18" t="s">
        <v>46</v>
      </c>
      <c r="X115" s="25" t="s">
        <v>35</v>
      </c>
      <c r="Y115" s="18" t="s">
        <v>36</v>
      </c>
      <c r="Z115" s="18" t="s">
        <v>1128</v>
      </c>
      <c r="AA115" s="16"/>
    </row>
    <row r="116" spans="1:27" x14ac:dyDescent="0.25">
      <c r="A116" s="42">
        <v>12637</v>
      </c>
      <c r="B116" s="24">
        <v>10102</v>
      </c>
      <c r="C116" t="s">
        <v>25</v>
      </c>
      <c r="D116" s="18" t="s">
        <v>185</v>
      </c>
      <c r="E116" s="18" t="s">
        <v>186</v>
      </c>
      <c r="F116" s="18" t="s">
        <v>193</v>
      </c>
      <c r="G116" s="18" t="s">
        <v>66</v>
      </c>
      <c r="H116" s="36">
        <v>387010</v>
      </c>
      <c r="I116" s="37"/>
      <c r="J116" s="38">
        <v>11.45</v>
      </c>
      <c r="K116" s="37"/>
      <c r="L116" s="25">
        <v>20</v>
      </c>
      <c r="M116" s="25">
        <v>1694</v>
      </c>
      <c r="N116" s="25">
        <v>33880</v>
      </c>
      <c r="O116" s="25">
        <v>1998</v>
      </c>
      <c r="P116" s="26"/>
      <c r="Q116" s="25" t="s">
        <v>42</v>
      </c>
      <c r="R116" s="25"/>
      <c r="S116" s="18" t="s">
        <v>31</v>
      </c>
      <c r="T116" s="18"/>
      <c r="U116" s="18" t="s">
        <v>32</v>
      </c>
      <c r="V116" s="18" t="s">
        <v>33</v>
      </c>
      <c r="W116" s="18" t="s">
        <v>46</v>
      </c>
      <c r="X116" s="25" t="s">
        <v>35</v>
      </c>
      <c r="Y116" s="18" t="s">
        <v>36</v>
      </c>
      <c r="Z116" s="18" t="s">
        <v>1129</v>
      </c>
      <c r="AA116" s="16"/>
    </row>
    <row r="117" spans="1:27" x14ac:dyDescent="0.25">
      <c r="A117" s="42">
        <v>12813</v>
      </c>
      <c r="B117" s="24">
        <v>10103</v>
      </c>
      <c r="C117" t="s">
        <v>25</v>
      </c>
      <c r="D117" s="18" t="s">
        <v>51</v>
      </c>
      <c r="E117" s="18" t="s">
        <v>75</v>
      </c>
      <c r="F117" s="18" t="s">
        <v>220</v>
      </c>
      <c r="G117" s="18" t="s">
        <v>66</v>
      </c>
      <c r="H117" s="36">
        <v>907945</v>
      </c>
      <c r="I117" s="37"/>
      <c r="J117" s="38">
        <v>20</v>
      </c>
      <c r="K117" s="37"/>
      <c r="L117" s="25">
        <v>22</v>
      </c>
      <c r="M117" s="25">
        <v>2060</v>
      </c>
      <c r="N117" s="25">
        <v>45320</v>
      </c>
      <c r="O117" s="25">
        <v>1999</v>
      </c>
      <c r="P117" s="26"/>
      <c r="Q117" s="25" t="s">
        <v>42</v>
      </c>
      <c r="R117" s="25"/>
      <c r="S117" s="18" t="s">
        <v>31</v>
      </c>
      <c r="T117" s="18"/>
      <c r="U117" s="18" t="s">
        <v>32</v>
      </c>
      <c r="V117" s="18" t="s">
        <v>33</v>
      </c>
      <c r="W117" s="18" t="s">
        <v>46</v>
      </c>
      <c r="X117" s="25" t="s">
        <v>35</v>
      </c>
      <c r="Y117" s="18" t="s">
        <v>36</v>
      </c>
      <c r="Z117" s="18" t="s">
        <v>1211</v>
      </c>
      <c r="AA117" s="16"/>
    </row>
    <row r="118" spans="1:27" x14ac:dyDescent="0.25">
      <c r="A118" s="42">
        <v>12814</v>
      </c>
      <c r="B118" s="24">
        <v>10104</v>
      </c>
      <c r="C118" t="s">
        <v>25</v>
      </c>
      <c r="D118" s="18" t="s">
        <v>51</v>
      </c>
      <c r="E118" s="18" t="s">
        <v>216</v>
      </c>
      <c r="F118" s="18" t="s">
        <v>217</v>
      </c>
      <c r="G118" s="18" t="s">
        <v>66</v>
      </c>
      <c r="H118" s="36">
        <v>779332</v>
      </c>
      <c r="I118" s="37"/>
      <c r="J118" s="38">
        <v>30</v>
      </c>
      <c r="K118" s="37"/>
      <c r="L118" s="25">
        <v>22</v>
      </c>
      <c r="M118" s="25">
        <v>860</v>
      </c>
      <c r="N118" s="25">
        <v>18920</v>
      </c>
      <c r="O118" s="25">
        <v>1999</v>
      </c>
      <c r="P118" s="26"/>
      <c r="Q118" s="25" t="s">
        <v>42</v>
      </c>
      <c r="R118" s="25"/>
      <c r="S118" s="18" t="s">
        <v>31</v>
      </c>
      <c r="T118" s="18"/>
      <c r="U118" s="18" t="s">
        <v>32</v>
      </c>
      <c r="V118" s="18" t="s">
        <v>33</v>
      </c>
      <c r="W118" s="18" t="s">
        <v>46</v>
      </c>
      <c r="X118" s="25" t="s">
        <v>35</v>
      </c>
      <c r="Y118" s="18" t="s">
        <v>36</v>
      </c>
      <c r="Z118" s="18" t="s">
        <v>1212</v>
      </c>
      <c r="AA118" s="16"/>
    </row>
    <row r="119" spans="1:27" x14ac:dyDescent="0.25">
      <c r="A119" s="42">
        <v>12815</v>
      </c>
      <c r="B119" s="24">
        <v>10105</v>
      </c>
      <c r="C119" t="s">
        <v>25</v>
      </c>
      <c r="D119" s="18" t="s">
        <v>51</v>
      </c>
      <c r="E119" s="18" t="s">
        <v>216</v>
      </c>
      <c r="F119" s="18" t="s">
        <v>219</v>
      </c>
      <c r="G119" s="18" t="s">
        <v>66</v>
      </c>
      <c r="H119" s="36">
        <v>1309696</v>
      </c>
      <c r="I119" s="37"/>
      <c r="J119" s="38">
        <v>26</v>
      </c>
      <c r="K119" s="37"/>
      <c r="L119" s="25">
        <v>22</v>
      </c>
      <c r="M119" s="25">
        <v>2280</v>
      </c>
      <c r="N119" s="25">
        <v>50160</v>
      </c>
      <c r="O119" s="25">
        <v>1999</v>
      </c>
      <c r="P119" s="26"/>
      <c r="Q119" s="25" t="s">
        <v>42</v>
      </c>
      <c r="R119" s="25"/>
      <c r="S119" s="18" t="s">
        <v>31</v>
      </c>
      <c r="T119" s="18"/>
      <c r="U119" s="18" t="s">
        <v>32</v>
      </c>
      <c r="V119" s="18" t="s">
        <v>33</v>
      </c>
      <c r="W119" s="18" t="s">
        <v>46</v>
      </c>
      <c r="X119" s="25" t="s">
        <v>35</v>
      </c>
      <c r="Y119" s="18" t="s">
        <v>36</v>
      </c>
      <c r="Z119" s="18" t="s">
        <v>1213</v>
      </c>
      <c r="AA119" s="16"/>
    </row>
    <row r="120" spans="1:27" x14ac:dyDescent="0.25">
      <c r="A120" s="42">
        <v>12816</v>
      </c>
      <c r="B120" s="24">
        <v>10106</v>
      </c>
      <c r="C120" t="s">
        <v>25</v>
      </c>
      <c r="D120" s="18" t="s">
        <v>51</v>
      </c>
      <c r="E120" s="18" t="s">
        <v>216</v>
      </c>
      <c r="F120" s="18" t="s">
        <v>218</v>
      </c>
      <c r="G120" s="18" t="s">
        <v>66</v>
      </c>
      <c r="H120" s="36">
        <v>567990</v>
      </c>
      <c r="I120" s="37"/>
      <c r="J120" s="38">
        <v>30</v>
      </c>
      <c r="K120" s="37"/>
      <c r="L120" s="25">
        <v>22</v>
      </c>
      <c r="M120" s="25">
        <v>1180</v>
      </c>
      <c r="N120" s="25">
        <v>25960</v>
      </c>
      <c r="O120" s="25">
        <v>1999</v>
      </c>
      <c r="P120" s="26"/>
      <c r="Q120" s="25" t="s">
        <v>42</v>
      </c>
      <c r="R120" s="25"/>
      <c r="S120" s="18" t="s">
        <v>31</v>
      </c>
      <c r="T120" s="18"/>
      <c r="U120" s="18" t="s">
        <v>32</v>
      </c>
      <c r="V120" s="18" t="s">
        <v>33</v>
      </c>
      <c r="W120" s="18" t="s">
        <v>46</v>
      </c>
      <c r="X120" s="25" t="s">
        <v>35</v>
      </c>
      <c r="Y120" s="18" t="s">
        <v>36</v>
      </c>
      <c r="Z120" s="18" t="s">
        <v>1250</v>
      </c>
      <c r="AA120" s="16"/>
    </row>
    <row r="121" spans="1:27" x14ac:dyDescent="0.25">
      <c r="A121" s="42">
        <v>12932</v>
      </c>
      <c r="B121" s="24">
        <v>10107</v>
      </c>
      <c r="C121" t="s">
        <v>25</v>
      </c>
      <c r="D121" s="18" t="s">
        <v>63</v>
      </c>
      <c r="E121" s="18" t="s">
        <v>221</v>
      </c>
      <c r="F121" s="18" t="s">
        <v>222</v>
      </c>
      <c r="G121" s="18" t="s">
        <v>1707</v>
      </c>
      <c r="H121" s="36">
        <v>266913</v>
      </c>
      <c r="I121" s="37"/>
      <c r="J121" s="38">
        <v>22.57</v>
      </c>
      <c r="K121" s="37"/>
      <c r="L121" s="25">
        <v>11</v>
      </c>
      <c r="M121" s="25">
        <v>1095</v>
      </c>
      <c r="N121" s="25">
        <v>12045</v>
      </c>
      <c r="O121" s="25">
        <v>2000</v>
      </c>
      <c r="P121" s="26"/>
      <c r="Q121" s="25" t="s">
        <v>42</v>
      </c>
      <c r="R121" s="25"/>
      <c r="S121" s="18" t="s">
        <v>140</v>
      </c>
      <c r="T121" s="18"/>
      <c r="U121" s="18" t="s">
        <v>32</v>
      </c>
      <c r="V121" s="18" t="s">
        <v>33</v>
      </c>
      <c r="W121" s="18" t="s">
        <v>46</v>
      </c>
      <c r="X121" s="25" t="s">
        <v>35</v>
      </c>
      <c r="Y121" s="18" t="s">
        <v>36</v>
      </c>
      <c r="Z121" s="18" t="s">
        <v>1518</v>
      </c>
      <c r="AA121" s="16"/>
    </row>
    <row r="122" spans="1:27" x14ac:dyDescent="0.25">
      <c r="A122" s="42">
        <v>12933</v>
      </c>
      <c r="B122" s="24">
        <v>10108</v>
      </c>
      <c r="C122" t="s">
        <v>25</v>
      </c>
      <c r="D122" s="18" t="s">
        <v>26</v>
      </c>
      <c r="E122" s="18" t="s">
        <v>235</v>
      </c>
      <c r="F122" s="18" t="s">
        <v>236</v>
      </c>
      <c r="G122" s="18" t="s">
        <v>237</v>
      </c>
      <c r="H122" s="36">
        <v>287691</v>
      </c>
      <c r="I122" s="37"/>
      <c r="J122" s="38">
        <v>35</v>
      </c>
      <c r="K122" s="37"/>
      <c r="L122" s="25">
        <v>7</v>
      </c>
      <c r="M122" s="25">
        <v>1171</v>
      </c>
      <c r="N122" s="25">
        <v>8197</v>
      </c>
      <c r="O122" s="25">
        <v>2000</v>
      </c>
      <c r="P122" s="26"/>
      <c r="Q122" s="25" t="s">
        <v>42</v>
      </c>
      <c r="R122" s="25"/>
      <c r="S122" s="18" t="s">
        <v>168</v>
      </c>
      <c r="T122" s="18"/>
      <c r="U122" s="18" t="s">
        <v>32</v>
      </c>
      <c r="V122" s="18" t="s">
        <v>33</v>
      </c>
      <c r="W122" s="18" t="s">
        <v>46</v>
      </c>
      <c r="X122" s="25" t="s">
        <v>35</v>
      </c>
      <c r="Y122" s="18" t="s">
        <v>36</v>
      </c>
      <c r="Z122" s="18" t="s">
        <v>1567</v>
      </c>
      <c r="AA122" s="16"/>
    </row>
    <row r="123" spans="1:27" x14ac:dyDescent="0.25">
      <c r="A123" s="42">
        <v>12930</v>
      </c>
      <c r="B123" s="24">
        <v>10109</v>
      </c>
      <c r="C123" t="s">
        <v>25</v>
      </c>
      <c r="D123" s="18" t="s">
        <v>1357</v>
      </c>
      <c r="E123" s="18" t="s">
        <v>238</v>
      </c>
      <c r="F123" s="18" t="s">
        <v>239</v>
      </c>
      <c r="G123" s="18" t="s">
        <v>240</v>
      </c>
      <c r="H123" s="36">
        <v>559638</v>
      </c>
      <c r="I123" s="37"/>
      <c r="J123" s="38">
        <v>48</v>
      </c>
      <c r="K123" s="37"/>
      <c r="L123" s="25">
        <v>9</v>
      </c>
      <c r="M123" s="25">
        <v>1290</v>
      </c>
      <c r="N123" s="25">
        <v>11610</v>
      </c>
      <c r="O123" s="25">
        <v>2000</v>
      </c>
      <c r="P123" s="26"/>
      <c r="Q123" s="25" t="s">
        <v>42</v>
      </c>
      <c r="R123" s="25"/>
      <c r="S123" s="18" t="s">
        <v>31</v>
      </c>
      <c r="T123" s="18"/>
      <c r="U123" s="18" t="s">
        <v>32</v>
      </c>
      <c r="V123" s="18" t="s">
        <v>33</v>
      </c>
      <c r="W123" s="18" t="s">
        <v>46</v>
      </c>
      <c r="X123" s="25" t="s">
        <v>35</v>
      </c>
      <c r="Y123" s="18" t="s">
        <v>36</v>
      </c>
      <c r="Z123" s="18" t="s">
        <v>1358</v>
      </c>
      <c r="AA123" s="16"/>
    </row>
    <row r="124" spans="1:27" x14ac:dyDescent="0.25">
      <c r="A124" s="42">
        <v>12919</v>
      </c>
      <c r="B124" s="24">
        <v>10110</v>
      </c>
      <c r="C124" t="s">
        <v>25</v>
      </c>
      <c r="D124" s="18" t="s">
        <v>51</v>
      </c>
      <c r="E124" s="18" t="s">
        <v>52</v>
      </c>
      <c r="F124" s="18" t="s">
        <v>229</v>
      </c>
      <c r="G124" s="18" t="s">
        <v>224</v>
      </c>
      <c r="H124" s="36">
        <v>478286</v>
      </c>
      <c r="I124" s="37"/>
      <c r="J124" s="38">
        <v>13.76</v>
      </c>
      <c r="K124" s="37"/>
      <c r="L124" s="25">
        <v>19</v>
      </c>
      <c r="M124" s="25">
        <v>1839</v>
      </c>
      <c r="N124" s="25">
        <v>34757</v>
      </c>
      <c r="O124" s="25">
        <v>2000</v>
      </c>
      <c r="P124" s="26"/>
      <c r="Q124" s="25" t="s">
        <v>42</v>
      </c>
      <c r="R124" s="25"/>
      <c r="S124" s="18" t="s">
        <v>31</v>
      </c>
      <c r="T124" s="18"/>
      <c r="U124" s="18" t="s">
        <v>32</v>
      </c>
      <c r="V124" s="18" t="s">
        <v>33</v>
      </c>
      <c r="W124" s="18" t="s">
        <v>46</v>
      </c>
      <c r="X124" s="25" t="s">
        <v>35</v>
      </c>
      <c r="Y124" s="18" t="s">
        <v>36</v>
      </c>
      <c r="Z124" s="18" t="s">
        <v>1148</v>
      </c>
      <c r="AA124" s="16"/>
    </row>
    <row r="125" spans="1:27" x14ac:dyDescent="0.25">
      <c r="A125" s="42">
        <v>12920</v>
      </c>
      <c r="B125" s="24">
        <v>10111</v>
      </c>
      <c r="C125" t="s">
        <v>25</v>
      </c>
      <c r="D125" s="18" t="s">
        <v>51</v>
      </c>
      <c r="E125" s="18" t="s">
        <v>52</v>
      </c>
      <c r="F125" s="18" t="s">
        <v>227</v>
      </c>
      <c r="G125" s="18" t="s">
        <v>224</v>
      </c>
      <c r="H125" s="36">
        <v>282696</v>
      </c>
      <c r="I125" s="37"/>
      <c r="J125" s="38">
        <v>13.76</v>
      </c>
      <c r="K125" s="37"/>
      <c r="L125" s="25">
        <v>16</v>
      </c>
      <c r="M125" s="25">
        <v>1265</v>
      </c>
      <c r="N125" s="25">
        <v>20544</v>
      </c>
      <c r="O125" s="25">
        <v>2000</v>
      </c>
      <c r="P125" s="26"/>
      <c r="Q125" s="25" t="s">
        <v>42</v>
      </c>
      <c r="R125" s="25"/>
      <c r="S125" s="18" t="s">
        <v>31</v>
      </c>
      <c r="T125" s="18"/>
      <c r="U125" s="18" t="s">
        <v>32</v>
      </c>
      <c r="V125" s="18" t="s">
        <v>33</v>
      </c>
      <c r="W125" s="18" t="s">
        <v>46</v>
      </c>
      <c r="X125" s="25" t="s">
        <v>35</v>
      </c>
      <c r="Y125" s="18" t="s">
        <v>36</v>
      </c>
      <c r="Z125" s="18" t="s">
        <v>1149</v>
      </c>
      <c r="AA125" s="16"/>
    </row>
    <row r="126" spans="1:27" x14ac:dyDescent="0.25">
      <c r="A126" s="42">
        <v>12921</v>
      </c>
      <c r="B126" s="24">
        <v>10112</v>
      </c>
      <c r="C126" t="s">
        <v>25</v>
      </c>
      <c r="D126" s="18" t="s">
        <v>51</v>
      </c>
      <c r="E126" s="18" t="s">
        <v>52</v>
      </c>
      <c r="F126" s="18" t="s">
        <v>223</v>
      </c>
      <c r="G126" s="18" t="s">
        <v>224</v>
      </c>
      <c r="H126" s="36">
        <v>122970</v>
      </c>
      <c r="I126" s="37"/>
      <c r="J126" s="38">
        <v>13.76</v>
      </c>
      <c r="K126" s="37"/>
      <c r="L126" s="25">
        <v>19</v>
      </c>
      <c r="M126" s="25">
        <v>482</v>
      </c>
      <c r="N126" s="25">
        <v>8936</v>
      </c>
      <c r="O126" s="25">
        <v>2000</v>
      </c>
      <c r="P126" s="26"/>
      <c r="Q126" s="25" t="s">
        <v>42</v>
      </c>
      <c r="R126" s="25"/>
      <c r="S126" s="18" t="s">
        <v>31</v>
      </c>
      <c r="T126" s="18"/>
      <c r="U126" s="18" t="s">
        <v>32</v>
      </c>
      <c r="V126" s="18" t="s">
        <v>33</v>
      </c>
      <c r="W126" s="18" t="s">
        <v>46</v>
      </c>
      <c r="X126" s="25" t="s">
        <v>35</v>
      </c>
      <c r="Y126" s="18" t="s">
        <v>36</v>
      </c>
      <c r="Z126" s="18" t="s">
        <v>1151</v>
      </c>
      <c r="AA126" s="16"/>
    </row>
    <row r="127" spans="1:27" x14ac:dyDescent="0.25">
      <c r="A127" s="42">
        <v>12922</v>
      </c>
      <c r="B127" s="24">
        <v>10113</v>
      </c>
      <c r="C127" t="s">
        <v>25</v>
      </c>
      <c r="D127" s="18" t="s">
        <v>51</v>
      </c>
      <c r="E127" s="18" t="s">
        <v>52</v>
      </c>
      <c r="F127" s="18" t="s">
        <v>225</v>
      </c>
      <c r="G127" s="18" t="s">
        <v>224</v>
      </c>
      <c r="H127" s="36">
        <v>145881</v>
      </c>
      <c r="I127" s="37"/>
      <c r="J127" s="38">
        <v>13.76</v>
      </c>
      <c r="K127" s="37"/>
      <c r="L127" s="25">
        <v>19</v>
      </c>
      <c r="M127" s="25">
        <v>549</v>
      </c>
      <c r="N127" s="25">
        <v>10601</v>
      </c>
      <c r="O127" s="25">
        <v>2000</v>
      </c>
      <c r="P127" s="26"/>
      <c r="Q127" s="25" t="s">
        <v>42</v>
      </c>
      <c r="R127" s="25"/>
      <c r="S127" s="18" t="s">
        <v>31</v>
      </c>
      <c r="T127" s="18"/>
      <c r="U127" s="18" t="s">
        <v>32</v>
      </c>
      <c r="V127" s="18" t="s">
        <v>33</v>
      </c>
      <c r="W127" s="18" t="s">
        <v>46</v>
      </c>
      <c r="X127" s="25" t="s">
        <v>35</v>
      </c>
      <c r="Y127" s="18" t="s">
        <v>36</v>
      </c>
      <c r="Z127" s="18" t="s">
        <v>1225</v>
      </c>
      <c r="AA127" s="16"/>
    </row>
    <row r="128" spans="1:27" x14ac:dyDescent="0.25">
      <c r="A128" s="42">
        <v>12923</v>
      </c>
      <c r="B128" s="24">
        <v>10114</v>
      </c>
      <c r="C128" t="s">
        <v>25</v>
      </c>
      <c r="D128" s="18" t="s">
        <v>51</v>
      </c>
      <c r="E128" s="18" t="s">
        <v>52</v>
      </c>
      <c r="F128" s="18" t="s">
        <v>226</v>
      </c>
      <c r="G128" s="18" t="s">
        <v>224</v>
      </c>
      <c r="H128" s="36">
        <v>280597</v>
      </c>
      <c r="I128" s="37"/>
      <c r="J128" s="38">
        <v>13.76</v>
      </c>
      <c r="K128" s="37"/>
      <c r="L128" s="25">
        <v>17</v>
      </c>
      <c r="M128" s="25">
        <v>1208</v>
      </c>
      <c r="N128" s="25">
        <v>20391</v>
      </c>
      <c r="O128" s="25">
        <v>2000</v>
      </c>
      <c r="P128" s="26"/>
      <c r="Q128" s="25" t="s">
        <v>42</v>
      </c>
      <c r="R128" s="25"/>
      <c r="S128" s="18" t="s">
        <v>31</v>
      </c>
      <c r="T128" s="18"/>
      <c r="U128" s="18" t="s">
        <v>32</v>
      </c>
      <c r="V128" s="18" t="s">
        <v>33</v>
      </c>
      <c r="W128" s="18" t="s">
        <v>46</v>
      </c>
      <c r="X128" s="25" t="s">
        <v>35</v>
      </c>
      <c r="Y128" s="18" t="s">
        <v>36</v>
      </c>
      <c r="Z128" s="18" t="s">
        <v>1226</v>
      </c>
      <c r="AA128" s="16"/>
    </row>
    <row r="129" spans="1:27" x14ac:dyDescent="0.25">
      <c r="A129" s="42">
        <v>12924</v>
      </c>
      <c r="B129" s="24">
        <v>10115</v>
      </c>
      <c r="C129" t="s">
        <v>25</v>
      </c>
      <c r="D129" s="18" t="s">
        <v>51</v>
      </c>
      <c r="E129" s="18" t="s">
        <v>75</v>
      </c>
      <c r="F129" s="18" t="s">
        <v>234</v>
      </c>
      <c r="G129" s="18" t="s">
        <v>66</v>
      </c>
      <c r="H129" s="36">
        <v>1457786</v>
      </c>
      <c r="I129" s="37"/>
      <c r="J129" s="38">
        <v>21.83</v>
      </c>
      <c r="K129" s="37"/>
      <c r="L129" s="25">
        <v>22</v>
      </c>
      <c r="M129" s="25">
        <v>3035</v>
      </c>
      <c r="N129" s="25">
        <v>66779</v>
      </c>
      <c r="O129" s="25">
        <v>2000</v>
      </c>
      <c r="P129" s="26"/>
      <c r="Q129" s="25" t="s">
        <v>42</v>
      </c>
      <c r="R129" s="25"/>
      <c r="S129" s="18" t="s">
        <v>31</v>
      </c>
      <c r="T129" s="18"/>
      <c r="U129" s="18" t="s">
        <v>32</v>
      </c>
      <c r="V129" s="18" t="s">
        <v>33</v>
      </c>
      <c r="W129" s="18" t="s">
        <v>46</v>
      </c>
      <c r="X129" s="25" t="s">
        <v>35</v>
      </c>
      <c r="Y129" s="18" t="s">
        <v>36</v>
      </c>
      <c r="Z129" s="18" t="s">
        <v>1264</v>
      </c>
      <c r="AA129" s="16"/>
    </row>
    <row r="130" spans="1:27" x14ac:dyDescent="0.25">
      <c r="A130" s="42">
        <v>12925</v>
      </c>
      <c r="B130" s="24">
        <v>10116</v>
      </c>
      <c r="C130" t="s">
        <v>25</v>
      </c>
      <c r="D130" s="18" t="s">
        <v>51</v>
      </c>
      <c r="E130" s="18" t="s">
        <v>52</v>
      </c>
      <c r="F130" s="18" t="s">
        <v>228</v>
      </c>
      <c r="G130" s="18" t="s">
        <v>224</v>
      </c>
      <c r="H130" s="36">
        <v>317606</v>
      </c>
      <c r="I130" s="37"/>
      <c r="J130" s="38">
        <v>13.76</v>
      </c>
      <c r="K130" s="37"/>
      <c r="L130" s="25">
        <v>16</v>
      </c>
      <c r="M130" s="25">
        <v>1426</v>
      </c>
      <c r="N130" s="25">
        <v>23080</v>
      </c>
      <c r="O130" s="25">
        <v>2000</v>
      </c>
      <c r="P130" s="26"/>
      <c r="Q130" s="25" t="s">
        <v>42</v>
      </c>
      <c r="R130" s="25"/>
      <c r="S130" s="18" t="s">
        <v>31</v>
      </c>
      <c r="T130" s="18"/>
      <c r="U130" s="18" t="s">
        <v>32</v>
      </c>
      <c r="V130" s="18" t="s">
        <v>33</v>
      </c>
      <c r="W130" s="18" t="s">
        <v>46</v>
      </c>
      <c r="X130" s="25" t="s">
        <v>35</v>
      </c>
      <c r="Y130" s="18" t="s">
        <v>36</v>
      </c>
      <c r="Z130" s="18" t="s">
        <v>1265</v>
      </c>
      <c r="AA130" s="16"/>
    </row>
    <row r="131" spans="1:27" x14ac:dyDescent="0.25">
      <c r="A131" s="42">
        <v>12926</v>
      </c>
      <c r="B131" s="24">
        <v>10117</v>
      </c>
      <c r="C131" t="s">
        <v>25</v>
      </c>
      <c r="D131" s="18" t="s">
        <v>51</v>
      </c>
      <c r="E131" s="18" t="s">
        <v>1185</v>
      </c>
      <c r="F131" s="18" t="s">
        <v>232</v>
      </c>
      <c r="G131" s="18" t="s">
        <v>66</v>
      </c>
      <c r="H131" s="36">
        <v>1207560</v>
      </c>
      <c r="I131" s="37"/>
      <c r="J131" s="38">
        <v>16</v>
      </c>
      <c r="K131" s="37"/>
      <c r="L131" s="25">
        <v>14</v>
      </c>
      <c r="M131" s="25">
        <v>813</v>
      </c>
      <c r="N131" s="25">
        <v>308</v>
      </c>
      <c r="O131" s="25">
        <v>2000</v>
      </c>
      <c r="P131" s="26"/>
      <c r="Q131" s="25" t="s">
        <v>42</v>
      </c>
      <c r="R131" s="25"/>
      <c r="S131" s="18" t="s">
        <v>31</v>
      </c>
      <c r="T131" s="18"/>
      <c r="U131" s="18" t="s">
        <v>32</v>
      </c>
      <c r="V131" s="18" t="s">
        <v>33</v>
      </c>
      <c r="W131" s="18" t="s">
        <v>34</v>
      </c>
      <c r="X131" s="25" t="s">
        <v>35</v>
      </c>
      <c r="Y131" s="18" t="s">
        <v>36</v>
      </c>
      <c r="Z131" s="18" t="s">
        <v>1295</v>
      </c>
      <c r="AA131" s="16"/>
    </row>
    <row r="132" spans="1:27" x14ac:dyDescent="0.25">
      <c r="A132" s="42">
        <v>12927</v>
      </c>
      <c r="B132" s="24">
        <v>10118</v>
      </c>
      <c r="C132" t="s">
        <v>25</v>
      </c>
      <c r="D132" s="18" t="s">
        <v>51</v>
      </c>
      <c r="E132" s="18" t="s">
        <v>1185</v>
      </c>
      <c r="F132" s="18" t="s">
        <v>231</v>
      </c>
      <c r="G132" s="18" t="s">
        <v>66</v>
      </c>
      <c r="H132" s="36">
        <v>158592</v>
      </c>
      <c r="I132" s="37"/>
      <c r="J132" s="38">
        <v>16</v>
      </c>
      <c r="K132" s="37"/>
      <c r="L132" s="25">
        <v>14</v>
      </c>
      <c r="M132" s="25">
        <v>708</v>
      </c>
      <c r="N132" s="25">
        <v>9912</v>
      </c>
      <c r="O132" s="25">
        <v>2000</v>
      </c>
      <c r="P132" s="26"/>
      <c r="Q132" s="25" t="s">
        <v>39</v>
      </c>
      <c r="R132" s="25"/>
      <c r="S132" s="18" t="s">
        <v>31</v>
      </c>
      <c r="T132" s="18"/>
      <c r="U132" s="18" t="s">
        <v>32</v>
      </c>
      <c r="V132" s="18" t="s">
        <v>33</v>
      </c>
      <c r="W132" s="18" t="s">
        <v>34</v>
      </c>
      <c r="X132" s="25" t="s">
        <v>35</v>
      </c>
      <c r="Y132" s="18" t="s">
        <v>36</v>
      </c>
      <c r="Z132" s="18" t="s">
        <v>1296</v>
      </c>
      <c r="AA132" s="16"/>
    </row>
    <row r="133" spans="1:27" x14ac:dyDescent="0.25">
      <c r="A133" s="42">
        <v>12928</v>
      </c>
      <c r="B133" s="24">
        <v>10119</v>
      </c>
      <c r="C133" t="s">
        <v>25</v>
      </c>
      <c r="D133" s="18" t="s">
        <v>51</v>
      </c>
      <c r="E133" s="18" t="s">
        <v>1185</v>
      </c>
      <c r="F133" s="18" t="s">
        <v>233</v>
      </c>
      <c r="G133" s="18" t="s">
        <v>66</v>
      </c>
      <c r="H133" s="36">
        <v>304480</v>
      </c>
      <c r="I133" s="37"/>
      <c r="J133" s="38">
        <v>16</v>
      </c>
      <c r="K133" s="37"/>
      <c r="L133" s="25">
        <v>22</v>
      </c>
      <c r="M133" s="25">
        <v>865</v>
      </c>
      <c r="N133" s="25">
        <v>19030</v>
      </c>
      <c r="O133" s="25">
        <v>2000</v>
      </c>
      <c r="P133" s="26"/>
      <c r="Q133" s="25" t="s">
        <v>42</v>
      </c>
      <c r="R133" s="25"/>
      <c r="S133" s="18" t="s">
        <v>31</v>
      </c>
      <c r="T133" s="18"/>
      <c r="U133" s="18" t="s">
        <v>32</v>
      </c>
      <c r="V133" s="18" t="s">
        <v>33</v>
      </c>
      <c r="W133" s="18" t="s">
        <v>46</v>
      </c>
      <c r="X133" s="25" t="s">
        <v>35</v>
      </c>
      <c r="Y133" s="18" t="s">
        <v>36</v>
      </c>
      <c r="Z133" s="18" t="s">
        <v>1297</v>
      </c>
      <c r="AA133" s="16"/>
    </row>
    <row r="134" spans="1:27" x14ac:dyDescent="0.25">
      <c r="A134" s="42">
        <v>12929</v>
      </c>
      <c r="B134" s="24">
        <v>10120</v>
      </c>
      <c r="C134" t="s">
        <v>25</v>
      </c>
      <c r="D134" s="18" t="s">
        <v>51</v>
      </c>
      <c r="E134" s="18" t="s">
        <v>1185</v>
      </c>
      <c r="F134" s="18" t="s">
        <v>230</v>
      </c>
      <c r="G134" s="18" t="s">
        <v>66</v>
      </c>
      <c r="H134" s="36">
        <v>15488</v>
      </c>
      <c r="I134" s="37"/>
      <c r="J134" s="38">
        <v>16</v>
      </c>
      <c r="K134" s="37"/>
      <c r="L134" s="25">
        <v>8</v>
      </c>
      <c r="M134" s="25">
        <v>121</v>
      </c>
      <c r="N134" s="25">
        <v>968</v>
      </c>
      <c r="O134" s="25">
        <v>2000</v>
      </c>
      <c r="P134" s="26"/>
      <c r="Q134" s="25" t="s">
        <v>42</v>
      </c>
      <c r="R134" s="25"/>
      <c r="S134" s="18" t="s">
        <v>31</v>
      </c>
      <c r="T134" s="18"/>
      <c r="U134" s="18" t="s">
        <v>32</v>
      </c>
      <c r="V134" s="18" t="s">
        <v>33</v>
      </c>
      <c r="W134" s="18" t="s">
        <v>34</v>
      </c>
      <c r="X134" s="25" t="s">
        <v>35</v>
      </c>
      <c r="Y134" s="18" t="s">
        <v>36</v>
      </c>
      <c r="Z134" s="18" t="s">
        <v>1298</v>
      </c>
      <c r="AA134" s="16"/>
    </row>
    <row r="135" spans="1:27" x14ac:dyDescent="0.25">
      <c r="A135" s="42">
        <v>12931</v>
      </c>
      <c r="B135" s="24">
        <v>10121</v>
      </c>
      <c r="C135" t="s">
        <v>25</v>
      </c>
      <c r="D135" s="18" t="s">
        <v>1357</v>
      </c>
      <c r="E135" s="18" t="s">
        <v>238</v>
      </c>
      <c r="F135" s="18" t="s">
        <v>241</v>
      </c>
      <c r="G135" s="18" t="s">
        <v>240</v>
      </c>
      <c r="H135" s="36">
        <v>435000</v>
      </c>
      <c r="I135" s="37"/>
      <c r="J135" s="38">
        <v>25</v>
      </c>
      <c r="K135" s="37"/>
      <c r="L135" s="25">
        <v>12</v>
      </c>
      <c r="M135" s="25">
        <v>1450</v>
      </c>
      <c r="N135" s="25">
        <v>17400</v>
      </c>
      <c r="O135" s="25">
        <v>2000</v>
      </c>
      <c r="P135" s="26"/>
      <c r="Q135" s="25" t="s">
        <v>42</v>
      </c>
      <c r="R135" s="25"/>
      <c r="S135" s="18" t="s">
        <v>31</v>
      </c>
      <c r="T135" s="18"/>
      <c r="U135" s="18" t="s">
        <v>32</v>
      </c>
      <c r="V135" s="18" t="s">
        <v>33</v>
      </c>
      <c r="W135" s="18" t="s">
        <v>46</v>
      </c>
      <c r="X135" s="25" t="s">
        <v>59</v>
      </c>
      <c r="Y135" s="18" t="s">
        <v>36</v>
      </c>
      <c r="Z135" s="18" t="s">
        <v>1370</v>
      </c>
      <c r="AA135" s="16"/>
    </row>
    <row r="136" spans="1:27" x14ac:dyDescent="0.25">
      <c r="A136" s="42">
        <v>13149</v>
      </c>
      <c r="B136" s="24">
        <v>10122</v>
      </c>
      <c r="C136" t="s">
        <v>25</v>
      </c>
      <c r="D136" s="18" t="s">
        <v>63</v>
      </c>
      <c r="E136" s="18" t="s">
        <v>64</v>
      </c>
      <c r="F136" s="18" t="s">
        <v>306</v>
      </c>
      <c r="G136" s="18" t="s">
        <v>66</v>
      </c>
      <c r="H136" s="36">
        <v>688000</v>
      </c>
      <c r="I136" s="37"/>
      <c r="J136" s="38">
        <v>40</v>
      </c>
      <c r="K136" s="37"/>
      <c r="L136" s="25">
        <v>20</v>
      </c>
      <c r="M136" s="25">
        <v>860</v>
      </c>
      <c r="N136" s="25">
        <v>17200</v>
      </c>
      <c r="O136" s="25">
        <v>2001</v>
      </c>
      <c r="P136" s="26"/>
      <c r="Q136" s="25" t="s">
        <v>42</v>
      </c>
      <c r="R136" s="25"/>
      <c r="S136" s="18" t="s">
        <v>31</v>
      </c>
      <c r="T136" s="18"/>
      <c r="U136" s="18" t="s">
        <v>32</v>
      </c>
      <c r="V136" s="18" t="s">
        <v>33</v>
      </c>
      <c r="W136" s="18" t="s">
        <v>46</v>
      </c>
      <c r="X136" s="25" t="s">
        <v>35</v>
      </c>
      <c r="Y136" s="18" t="s">
        <v>36</v>
      </c>
      <c r="Z136" s="18" t="s">
        <v>1395</v>
      </c>
      <c r="AA136" s="16"/>
    </row>
    <row r="137" spans="1:27" x14ac:dyDescent="0.25">
      <c r="A137" s="42">
        <v>13150</v>
      </c>
      <c r="B137" s="24">
        <v>10123</v>
      </c>
      <c r="C137" t="s">
        <v>25</v>
      </c>
      <c r="D137" s="18" t="s">
        <v>63</v>
      </c>
      <c r="E137" s="18" t="s">
        <v>64</v>
      </c>
      <c r="F137" s="18" t="s">
        <v>302</v>
      </c>
      <c r="G137" s="18" t="s">
        <v>66</v>
      </c>
      <c r="H137" s="36">
        <v>685824</v>
      </c>
      <c r="I137" s="37"/>
      <c r="J137" s="38">
        <v>48</v>
      </c>
      <c r="K137" s="37"/>
      <c r="L137" s="25">
        <v>19</v>
      </c>
      <c r="M137" s="25">
        <v>752</v>
      </c>
      <c r="N137" s="25">
        <v>14288</v>
      </c>
      <c r="O137" s="25">
        <v>2001</v>
      </c>
      <c r="P137" s="26"/>
      <c r="Q137" s="25" t="s">
        <v>42</v>
      </c>
      <c r="R137" s="25"/>
      <c r="S137" s="18" t="s">
        <v>140</v>
      </c>
      <c r="T137" s="18"/>
      <c r="U137" s="18" t="s">
        <v>32</v>
      </c>
      <c r="V137" s="18" t="s">
        <v>33</v>
      </c>
      <c r="W137" s="18" t="s">
        <v>34</v>
      </c>
      <c r="X137" s="25" t="s">
        <v>35</v>
      </c>
      <c r="Y137" s="18" t="s">
        <v>36</v>
      </c>
      <c r="Z137" s="18" t="s">
        <v>1396</v>
      </c>
      <c r="AA137" s="16"/>
    </row>
    <row r="138" spans="1:27" x14ac:dyDescent="0.25">
      <c r="A138" s="42">
        <v>13151</v>
      </c>
      <c r="B138" s="24">
        <v>10124</v>
      </c>
      <c r="C138" t="s">
        <v>25</v>
      </c>
      <c r="D138" s="18" t="s">
        <v>63</v>
      </c>
      <c r="E138" s="18" t="s">
        <v>64</v>
      </c>
      <c r="F138" s="18" t="s">
        <v>258</v>
      </c>
      <c r="G138" s="18" t="s">
        <v>66</v>
      </c>
      <c r="H138" s="36">
        <v>184000</v>
      </c>
      <c r="I138" s="37"/>
      <c r="J138" s="38">
        <v>46</v>
      </c>
      <c r="K138" s="37"/>
      <c r="L138" s="25">
        <v>20</v>
      </c>
      <c r="M138" s="25">
        <v>200</v>
      </c>
      <c r="N138" s="25">
        <v>4000</v>
      </c>
      <c r="O138" s="25">
        <v>2001</v>
      </c>
      <c r="P138" s="26"/>
      <c r="Q138" s="25" t="s">
        <v>42</v>
      </c>
      <c r="R138" s="25"/>
      <c r="S138" s="18" t="s">
        <v>140</v>
      </c>
      <c r="T138" s="18"/>
      <c r="U138" s="18" t="s">
        <v>32</v>
      </c>
      <c r="V138" s="18" t="s">
        <v>33</v>
      </c>
      <c r="W138" s="18" t="s">
        <v>34</v>
      </c>
      <c r="X138" s="25" t="s">
        <v>35</v>
      </c>
      <c r="Y138" s="18" t="s">
        <v>36</v>
      </c>
      <c r="Z138" s="18" t="s">
        <v>1397</v>
      </c>
      <c r="AA138" s="16"/>
    </row>
    <row r="139" spans="1:27" x14ac:dyDescent="0.25">
      <c r="A139" s="42">
        <v>13152</v>
      </c>
      <c r="B139" s="24">
        <v>10125</v>
      </c>
      <c r="C139" t="s">
        <v>25</v>
      </c>
      <c r="D139" s="18" t="s">
        <v>63</v>
      </c>
      <c r="E139" s="18" t="s">
        <v>64</v>
      </c>
      <c r="F139" s="18" t="s">
        <v>267</v>
      </c>
      <c r="G139" s="18" t="s">
        <v>66</v>
      </c>
      <c r="H139" s="36">
        <v>312000</v>
      </c>
      <c r="I139" s="37"/>
      <c r="J139" s="38">
        <v>52</v>
      </c>
      <c r="K139" s="37"/>
      <c r="L139" s="25">
        <v>20</v>
      </c>
      <c r="M139" s="25">
        <v>300</v>
      </c>
      <c r="N139" s="25">
        <v>6000</v>
      </c>
      <c r="O139" s="25">
        <v>2001</v>
      </c>
      <c r="P139" s="26"/>
      <c r="Q139" s="25" t="s">
        <v>42</v>
      </c>
      <c r="R139" s="25"/>
      <c r="S139" s="18" t="s">
        <v>140</v>
      </c>
      <c r="T139" s="18"/>
      <c r="U139" s="18" t="s">
        <v>32</v>
      </c>
      <c r="V139" s="18" t="s">
        <v>33</v>
      </c>
      <c r="W139" s="18" t="s">
        <v>34</v>
      </c>
      <c r="X139" s="25" t="s">
        <v>35</v>
      </c>
      <c r="Y139" s="18" t="s">
        <v>36</v>
      </c>
      <c r="Z139" s="18" t="s">
        <v>1398</v>
      </c>
      <c r="AA139" s="16"/>
    </row>
    <row r="140" spans="1:27" x14ac:dyDescent="0.25">
      <c r="A140" s="42">
        <v>13153</v>
      </c>
      <c r="B140" s="24">
        <v>10126</v>
      </c>
      <c r="C140" t="s">
        <v>25</v>
      </c>
      <c r="D140" s="18" t="s">
        <v>63</v>
      </c>
      <c r="E140" s="18" t="s">
        <v>64</v>
      </c>
      <c r="F140" s="18" t="s">
        <v>259</v>
      </c>
      <c r="G140" s="18" t="s">
        <v>66</v>
      </c>
      <c r="H140" s="36">
        <v>184000</v>
      </c>
      <c r="I140" s="37"/>
      <c r="J140" s="38">
        <v>46</v>
      </c>
      <c r="K140" s="37"/>
      <c r="L140" s="25">
        <v>20</v>
      </c>
      <c r="M140" s="25">
        <v>200</v>
      </c>
      <c r="N140" s="25">
        <v>4000</v>
      </c>
      <c r="O140" s="25">
        <v>2001</v>
      </c>
      <c r="P140" s="26"/>
      <c r="Q140" s="25" t="s">
        <v>42</v>
      </c>
      <c r="R140" s="25"/>
      <c r="S140" s="18" t="s">
        <v>140</v>
      </c>
      <c r="T140" s="18"/>
      <c r="U140" s="18" t="s">
        <v>32</v>
      </c>
      <c r="V140" s="18" t="s">
        <v>33</v>
      </c>
      <c r="W140" s="18" t="s">
        <v>34</v>
      </c>
      <c r="X140" s="25" t="s">
        <v>35</v>
      </c>
      <c r="Y140" s="18" t="s">
        <v>36</v>
      </c>
      <c r="Z140" s="18" t="s">
        <v>1399</v>
      </c>
      <c r="AA140" s="16"/>
    </row>
    <row r="141" spans="1:27" x14ac:dyDescent="0.25">
      <c r="A141" s="42">
        <v>13154</v>
      </c>
      <c r="B141" s="24">
        <v>10127</v>
      </c>
      <c r="C141" t="s">
        <v>25</v>
      </c>
      <c r="D141" s="18" t="s">
        <v>63</v>
      </c>
      <c r="E141" s="18" t="s">
        <v>64</v>
      </c>
      <c r="F141" s="18" t="s">
        <v>307</v>
      </c>
      <c r="G141" s="18" t="s">
        <v>66</v>
      </c>
      <c r="H141" s="36">
        <v>813504</v>
      </c>
      <c r="I141" s="37"/>
      <c r="J141" s="38">
        <v>48</v>
      </c>
      <c r="K141" s="37"/>
      <c r="L141" s="25">
        <v>19</v>
      </c>
      <c r="M141" s="25">
        <v>892</v>
      </c>
      <c r="N141" s="25">
        <v>16948</v>
      </c>
      <c r="O141" s="25">
        <v>2001</v>
      </c>
      <c r="P141" s="26"/>
      <c r="Q141" s="25" t="s">
        <v>42</v>
      </c>
      <c r="R141" s="25"/>
      <c r="S141" s="18" t="s">
        <v>140</v>
      </c>
      <c r="T141" s="18"/>
      <c r="U141" s="18" t="s">
        <v>32</v>
      </c>
      <c r="V141" s="18" t="s">
        <v>33</v>
      </c>
      <c r="W141" s="18" t="s">
        <v>34</v>
      </c>
      <c r="X141" s="25" t="s">
        <v>35</v>
      </c>
      <c r="Y141" s="18" t="s">
        <v>36</v>
      </c>
      <c r="Z141" s="18" t="s">
        <v>1400</v>
      </c>
      <c r="AA141" s="16"/>
    </row>
    <row r="142" spans="1:27" x14ac:dyDescent="0.25">
      <c r="A142" s="42">
        <v>13155</v>
      </c>
      <c r="B142" s="24">
        <v>10128</v>
      </c>
      <c r="C142" t="s">
        <v>25</v>
      </c>
      <c r="D142" s="18" t="s">
        <v>63</v>
      </c>
      <c r="E142" s="18" t="s">
        <v>64</v>
      </c>
      <c r="F142" s="18" t="s">
        <v>256</v>
      </c>
      <c r="G142" s="18" t="s">
        <v>66</v>
      </c>
      <c r="H142" s="36">
        <v>145452</v>
      </c>
      <c r="I142" s="37"/>
      <c r="J142" s="38">
        <v>62</v>
      </c>
      <c r="K142" s="37"/>
      <c r="L142" s="25">
        <v>17</v>
      </c>
      <c r="M142" s="25">
        <v>138</v>
      </c>
      <c r="N142" s="25">
        <v>2346</v>
      </c>
      <c r="O142" s="25">
        <v>2001</v>
      </c>
      <c r="P142" s="26"/>
      <c r="Q142" s="25" t="s">
        <v>42</v>
      </c>
      <c r="R142" s="25"/>
      <c r="S142" s="18" t="s">
        <v>140</v>
      </c>
      <c r="T142" s="18"/>
      <c r="U142" s="18" t="s">
        <v>32</v>
      </c>
      <c r="V142" s="18" t="s">
        <v>33</v>
      </c>
      <c r="W142" s="18" t="s">
        <v>34</v>
      </c>
      <c r="X142" s="25" t="s">
        <v>35</v>
      </c>
      <c r="Y142" s="18" t="s">
        <v>36</v>
      </c>
      <c r="Z142" s="18" t="s">
        <v>1401</v>
      </c>
      <c r="AA142" s="16"/>
    </row>
    <row r="143" spans="1:27" x14ac:dyDescent="0.25">
      <c r="A143" s="42">
        <v>13156</v>
      </c>
      <c r="B143" s="24">
        <v>10129</v>
      </c>
      <c r="C143" t="s">
        <v>25</v>
      </c>
      <c r="D143" s="18" t="s">
        <v>63</v>
      </c>
      <c r="E143" s="18" t="s">
        <v>64</v>
      </c>
      <c r="F143" s="18" t="s">
        <v>250</v>
      </c>
      <c r="G143" s="18" t="s">
        <v>66</v>
      </c>
      <c r="H143" s="36">
        <v>30566</v>
      </c>
      <c r="I143" s="37"/>
      <c r="J143" s="38">
        <v>62</v>
      </c>
      <c r="K143" s="37"/>
      <c r="L143" s="25">
        <v>17</v>
      </c>
      <c r="M143" s="25">
        <v>29</v>
      </c>
      <c r="N143" s="25">
        <v>493</v>
      </c>
      <c r="O143" s="25">
        <v>2001</v>
      </c>
      <c r="P143" s="26"/>
      <c r="Q143" s="25" t="s">
        <v>42</v>
      </c>
      <c r="R143" s="25"/>
      <c r="S143" s="18" t="s">
        <v>140</v>
      </c>
      <c r="T143" s="18"/>
      <c r="U143" s="18" t="s">
        <v>32</v>
      </c>
      <c r="V143" s="18" t="s">
        <v>33</v>
      </c>
      <c r="W143" s="18" t="s">
        <v>34</v>
      </c>
      <c r="X143" s="25" t="s">
        <v>35</v>
      </c>
      <c r="Y143" s="18" t="s">
        <v>36</v>
      </c>
      <c r="Z143" s="18" t="s">
        <v>1402</v>
      </c>
      <c r="AA143" s="16"/>
    </row>
    <row r="144" spans="1:27" x14ac:dyDescent="0.25">
      <c r="A144" s="42">
        <v>13157</v>
      </c>
      <c r="B144" s="24">
        <v>10130</v>
      </c>
      <c r="C144" t="s">
        <v>25</v>
      </c>
      <c r="D144" s="18" t="s">
        <v>63</v>
      </c>
      <c r="E144" s="18" t="s">
        <v>64</v>
      </c>
      <c r="F144" s="18" t="s">
        <v>252</v>
      </c>
      <c r="G144" s="18" t="s">
        <v>66</v>
      </c>
      <c r="H144" s="36">
        <v>60078</v>
      </c>
      <c r="I144" s="37"/>
      <c r="J144" s="38">
        <v>62</v>
      </c>
      <c r="K144" s="37"/>
      <c r="L144" s="25">
        <v>17</v>
      </c>
      <c r="M144" s="25">
        <v>57</v>
      </c>
      <c r="N144" s="25">
        <v>969</v>
      </c>
      <c r="O144" s="25">
        <v>2001</v>
      </c>
      <c r="P144" s="26"/>
      <c r="Q144" s="25" t="s">
        <v>42</v>
      </c>
      <c r="R144" s="25"/>
      <c r="S144" s="18" t="s">
        <v>140</v>
      </c>
      <c r="T144" s="18"/>
      <c r="U144" s="18" t="s">
        <v>32</v>
      </c>
      <c r="V144" s="18" t="s">
        <v>33</v>
      </c>
      <c r="W144" s="18" t="s">
        <v>34</v>
      </c>
      <c r="X144" s="25" t="s">
        <v>35</v>
      </c>
      <c r="Y144" s="18" t="s">
        <v>36</v>
      </c>
      <c r="Z144" s="18" t="s">
        <v>1403</v>
      </c>
      <c r="AA144" s="16"/>
    </row>
    <row r="145" spans="1:27" x14ac:dyDescent="0.25">
      <c r="A145" s="42">
        <v>13158</v>
      </c>
      <c r="B145" s="24">
        <v>10131</v>
      </c>
      <c r="C145" t="s">
        <v>25</v>
      </c>
      <c r="D145" s="18" t="s">
        <v>63</v>
      </c>
      <c r="E145" s="18" t="s">
        <v>64</v>
      </c>
      <c r="F145" s="18" t="s">
        <v>257</v>
      </c>
      <c r="G145" s="18" t="s">
        <v>66</v>
      </c>
      <c r="H145" s="36">
        <v>167994</v>
      </c>
      <c r="I145" s="37"/>
      <c r="J145" s="38">
        <v>54</v>
      </c>
      <c r="K145" s="37"/>
      <c r="L145" s="25">
        <v>17</v>
      </c>
      <c r="M145" s="25">
        <v>183</v>
      </c>
      <c r="N145" s="25">
        <v>3111</v>
      </c>
      <c r="O145" s="25">
        <v>2001</v>
      </c>
      <c r="P145" s="26"/>
      <c r="Q145" s="25" t="s">
        <v>42</v>
      </c>
      <c r="R145" s="25"/>
      <c r="S145" s="18" t="s">
        <v>140</v>
      </c>
      <c r="T145" s="18"/>
      <c r="U145" s="18" t="s">
        <v>32</v>
      </c>
      <c r="V145" s="18" t="s">
        <v>33</v>
      </c>
      <c r="W145" s="18" t="s">
        <v>34</v>
      </c>
      <c r="X145" s="25" t="s">
        <v>35</v>
      </c>
      <c r="Y145" s="18" t="s">
        <v>36</v>
      </c>
      <c r="Z145" s="18" t="s">
        <v>1404</v>
      </c>
      <c r="AA145" s="16"/>
    </row>
    <row r="146" spans="1:27" x14ac:dyDescent="0.25">
      <c r="A146" s="42">
        <v>13159</v>
      </c>
      <c r="B146" s="24">
        <v>10132</v>
      </c>
      <c r="C146" t="s">
        <v>25</v>
      </c>
      <c r="D146" s="18" t="s">
        <v>63</v>
      </c>
      <c r="E146" s="18" t="s">
        <v>64</v>
      </c>
      <c r="F146" s="18" t="s">
        <v>260</v>
      </c>
      <c r="G146" s="18" t="s">
        <v>66</v>
      </c>
      <c r="H146" s="36">
        <v>185136</v>
      </c>
      <c r="I146" s="37"/>
      <c r="J146" s="38">
        <v>57</v>
      </c>
      <c r="K146" s="37"/>
      <c r="L146" s="25">
        <v>16</v>
      </c>
      <c r="M146" s="25">
        <v>203</v>
      </c>
      <c r="N146" s="25">
        <v>3248</v>
      </c>
      <c r="O146" s="25">
        <v>2001</v>
      </c>
      <c r="P146" s="26"/>
      <c r="Q146" s="25" t="s">
        <v>42</v>
      </c>
      <c r="R146" s="25"/>
      <c r="S146" s="18" t="s">
        <v>140</v>
      </c>
      <c r="T146" s="18"/>
      <c r="U146" s="18" t="s">
        <v>32</v>
      </c>
      <c r="V146" s="18" t="s">
        <v>33</v>
      </c>
      <c r="W146" s="18" t="s">
        <v>34</v>
      </c>
      <c r="X146" s="25" t="s">
        <v>35</v>
      </c>
      <c r="Y146" s="18" t="s">
        <v>36</v>
      </c>
      <c r="Z146" s="18" t="s">
        <v>1405</v>
      </c>
      <c r="AA146" s="16"/>
    </row>
    <row r="147" spans="1:27" x14ac:dyDescent="0.25">
      <c r="A147" s="42">
        <v>13160</v>
      </c>
      <c r="B147" s="24">
        <v>10133</v>
      </c>
      <c r="C147" t="s">
        <v>25</v>
      </c>
      <c r="D147" s="18" t="s">
        <v>63</v>
      </c>
      <c r="E147" s="18" t="s">
        <v>64</v>
      </c>
      <c r="F147" s="18" t="s">
        <v>320</v>
      </c>
      <c r="G147" s="18" t="s">
        <v>66</v>
      </c>
      <c r="H147" s="36">
        <v>1685376</v>
      </c>
      <c r="I147" s="37"/>
      <c r="J147" s="38">
        <v>57</v>
      </c>
      <c r="K147" s="37"/>
      <c r="L147" s="25">
        <v>16</v>
      </c>
      <c r="M147" s="25">
        <v>1848</v>
      </c>
      <c r="N147" s="25">
        <v>29568</v>
      </c>
      <c r="O147" s="25">
        <v>2001</v>
      </c>
      <c r="P147" s="26"/>
      <c r="Q147" s="25" t="s">
        <v>42</v>
      </c>
      <c r="R147" s="25"/>
      <c r="S147" s="18" t="s">
        <v>140</v>
      </c>
      <c r="T147" s="18"/>
      <c r="U147" s="18" t="s">
        <v>32</v>
      </c>
      <c r="V147" s="18" t="s">
        <v>33</v>
      </c>
      <c r="W147" s="18" t="s">
        <v>34</v>
      </c>
      <c r="X147" s="25" t="s">
        <v>35</v>
      </c>
      <c r="Y147" s="18" t="s">
        <v>36</v>
      </c>
      <c r="Z147" s="18" t="s">
        <v>1406</v>
      </c>
      <c r="AA147" s="16"/>
    </row>
    <row r="148" spans="1:27" x14ac:dyDescent="0.25">
      <c r="A148" s="42">
        <v>13161</v>
      </c>
      <c r="B148" s="24">
        <v>10134</v>
      </c>
      <c r="C148" t="s">
        <v>25</v>
      </c>
      <c r="D148" s="18" t="s">
        <v>63</v>
      </c>
      <c r="E148" s="18" t="s">
        <v>64</v>
      </c>
      <c r="F148" s="18" t="s">
        <v>299</v>
      </c>
      <c r="G148" s="18" t="s">
        <v>66</v>
      </c>
      <c r="H148" s="36">
        <v>668865</v>
      </c>
      <c r="I148" s="37"/>
      <c r="J148" s="38">
        <v>61</v>
      </c>
      <c r="K148" s="37"/>
      <c r="L148" s="25">
        <v>15</v>
      </c>
      <c r="M148" s="25">
        <v>731</v>
      </c>
      <c r="N148" s="25">
        <v>10965</v>
      </c>
      <c r="O148" s="25">
        <v>2001</v>
      </c>
      <c r="P148" s="26"/>
      <c r="Q148" s="25" t="s">
        <v>116</v>
      </c>
      <c r="R148" s="25"/>
      <c r="S148" s="18" t="s">
        <v>140</v>
      </c>
      <c r="T148" s="18"/>
      <c r="U148" s="18" t="s">
        <v>32</v>
      </c>
      <c r="V148" s="18" t="s">
        <v>33</v>
      </c>
      <c r="W148" s="18" t="s">
        <v>34</v>
      </c>
      <c r="X148" s="25" t="s">
        <v>35</v>
      </c>
      <c r="Y148" s="18" t="s">
        <v>36</v>
      </c>
      <c r="Z148" s="18" t="s">
        <v>1407</v>
      </c>
      <c r="AA148" s="16"/>
    </row>
    <row r="149" spans="1:27" x14ac:dyDescent="0.25">
      <c r="A149" s="42">
        <v>13162</v>
      </c>
      <c r="B149" s="24">
        <v>10135</v>
      </c>
      <c r="C149" t="s">
        <v>25</v>
      </c>
      <c r="D149" s="18" t="s">
        <v>63</v>
      </c>
      <c r="E149" s="18" t="s">
        <v>64</v>
      </c>
      <c r="F149" s="18" t="s">
        <v>300</v>
      </c>
      <c r="G149" s="18" t="s">
        <v>66</v>
      </c>
      <c r="H149" s="36">
        <v>673968</v>
      </c>
      <c r="I149" s="37"/>
      <c r="J149" s="38">
        <v>48</v>
      </c>
      <c r="K149" s="37"/>
      <c r="L149" s="25">
        <v>19</v>
      </c>
      <c r="M149" s="25">
        <v>739</v>
      </c>
      <c r="N149" s="25">
        <v>14041</v>
      </c>
      <c r="O149" s="25">
        <v>2001</v>
      </c>
      <c r="P149" s="26"/>
      <c r="Q149" s="25" t="s">
        <v>39</v>
      </c>
      <c r="R149" s="25"/>
      <c r="S149" s="18" t="s">
        <v>140</v>
      </c>
      <c r="T149" s="18"/>
      <c r="U149" s="18" t="s">
        <v>32</v>
      </c>
      <c r="V149" s="18" t="s">
        <v>33</v>
      </c>
      <c r="W149" s="18" t="s">
        <v>34</v>
      </c>
      <c r="X149" s="25" t="s">
        <v>35</v>
      </c>
      <c r="Y149" s="18" t="s">
        <v>36</v>
      </c>
      <c r="Z149" s="18" t="s">
        <v>1408</v>
      </c>
      <c r="AA149" s="16"/>
    </row>
    <row r="150" spans="1:27" x14ac:dyDescent="0.25">
      <c r="A150" s="42">
        <v>13163</v>
      </c>
      <c r="B150" s="24">
        <v>10136</v>
      </c>
      <c r="C150" t="s">
        <v>25</v>
      </c>
      <c r="D150" s="18" t="s">
        <v>63</v>
      </c>
      <c r="E150" s="18" t="s">
        <v>64</v>
      </c>
      <c r="F150" s="18" t="s">
        <v>315</v>
      </c>
      <c r="G150" s="18" t="s">
        <v>66</v>
      </c>
      <c r="H150" s="36">
        <v>974160</v>
      </c>
      <c r="I150" s="37"/>
      <c r="J150" s="38">
        <v>41</v>
      </c>
      <c r="K150" s="37"/>
      <c r="L150" s="25">
        <v>18</v>
      </c>
      <c r="M150" s="25">
        <v>1320</v>
      </c>
      <c r="N150" s="25">
        <v>23760</v>
      </c>
      <c r="O150" s="25">
        <v>2001</v>
      </c>
      <c r="P150" s="26"/>
      <c r="Q150" s="25" t="s">
        <v>42</v>
      </c>
      <c r="R150" s="25"/>
      <c r="S150" s="18" t="s">
        <v>31</v>
      </c>
      <c r="T150" s="18"/>
      <c r="U150" s="18" t="s">
        <v>32</v>
      </c>
      <c r="V150" s="18" t="s">
        <v>33</v>
      </c>
      <c r="W150" s="18" t="s">
        <v>46</v>
      </c>
      <c r="X150" s="25" t="s">
        <v>35</v>
      </c>
      <c r="Y150" s="18" t="s">
        <v>36</v>
      </c>
      <c r="Z150" s="18" t="s">
        <v>1409</v>
      </c>
      <c r="AA150" s="16"/>
    </row>
    <row r="151" spans="1:27" x14ac:dyDescent="0.25">
      <c r="A151" s="42">
        <v>13164</v>
      </c>
      <c r="B151" s="24">
        <v>10137</v>
      </c>
      <c r="C151" t="s">
        <v>25</v>
      </c>
      <c r="D151" s="18" t="s">
        <v>63</v>
      </c>
      <c r="E151" s="18" t="s">
        <v>64</v>
      </c>
      <c r="F151" s="18" t="s">
        <v>255</v>
      </c>
      <c r="G151" s="18" t="s">
        <v>66</v>
      </c>
      <c r="H151" s="36">
        <v>101898</v>
      </c>
      <c r="I151" s="37"/>
      <c r="J151" s="38">
        <v>54</v>
      </c>
      <c r="K151" s="37"/>
      <c r="L151" s="25">
        <v>17</v>
      </c>
      <c r="M151" s="25">
        <v>111</v>
      </c>
      <c r="N151" s="25">
        <v>1887</v>
      </c>
      <c r="O151" s="25">
        <v>2001</v>
      </c>
      <c r="P151" s="26"/>
      <c r="Q151" s="25" t="s">
        <v>42</v>
      </c>
      <c r="R151" s="25"/>
      <c r="S151" s="18" t="s">
        <v>140</v>
      </c>
      <c r="T151" s="18"/>
      <c r="U151" s="18" t="s">
        <v>32</v>
      </c>
      <c r="V151" s="18" t="s">
        <v>33</v>
      </c>
      <c r="W151" s="18" t="s">
        <v>34</v>
      </c>
      <c r="X151" s="25" t="s">
        <v>35</v>
      </c>
      <c r="Y151" s="18" t="s">
        <v>36</v>
      </c>
      <c r="Z151" s="18" t="s">
        <v>1410</v>
      </c>
      <c r="AA151" s="16"/>
    </row>
    <row r="152" spans="1:27" x14ac:dyDescent="0.25">
      <c r="A152" s="42">
        <v>13165</v>
      </c>
      <c r="B152" s="24">
        <v>10138</v>
      </c>
      <c r="C152" t="s">
        <v>25</v>
      </c>
      <c r="D152" s="18" t="s">
        <v>63</v>
      </c>
      <c r="E152" s="18" t="s">
        <v>64</v>
      </c>
      <c r="F152" s="18" t="s">
        <v>273</v>
      </c>
      <c r="G152" s="18" t="s">
        <v>66</v>
      </c>
      <c r="H152" s="36">
        <v>474300</v>
      </c>
      <c r="I152" s="37"/>
      <c r="J152" s="38">
        <v>62</v>
      </c>
      <c r="K152" s="37"/>
      <c r="L152" s="25">
        <v>17</v>
      </c>
      <c r="M152" s="25">
        <v>450</v>
      </c>
      <c r="N152" s="25">
        <v>7650</v>
      </c>
      <c r="O152" s="25">
        <v>2001</v>
      </c>
      <c r="P152" s="26"/>
      <c r="Q152" s="25" t="s">
        <v>42</v>
      </c>
      <c r="R152" s="25"/>
      <c r="S152" s="18" t="s">
        <v>140</v>
      </c>
      <c r="T152" s="18"/>
      <c r="U152" s="18" t="s">
        <v>32</v>
      </c>
      <c r="V152" s="18" t="s">
        <v>33</v>
      </c>
      <c r="W152" s="18" t="s">
        <v>34</v>
      </c>
      <c r="X152" s="25" t="s">
        <v>35</v>
      </c>
      <c r="Y152" s="18" t="s">
        <v>36</v>
      </c>
      <c r="Z152" s="18" t="s">
        <v>1411</v>
      </c>
      <c r="AA152" s="16"/>
    </row>
    <row r="153" spans="1:27" x14ac:dyDescent="0.25">
      <c r="A153" s="42">
        <v>13166</v>
      </c>
      <c r="B153" s="24">
        <v>10139</v>
      </c>
      <c r="C153" t="s">
        <v>25</v>
      </c>
      <c r="D153" s="18" t="s">
        <v>63</v>
      </c>
      <c r="E153" s="18" t="s">
        <v>64</v>
      </c>
      <c r="F153" s="18" t="s">
        <v>294</v>
      </c>
      <c r="G153" s="18" t="s">
        <v>66</v>
      </c>
      <c r="H153" s="36">
        <v>652080</v>
      </c>
      <c r="I153" s="37"/>
      <c r="J153" s="38">
        <v>55</v>
      </c>
      <c r="K153" s="37"/>
      <c r="L153" s="25">
        <v>19</v>
      </c>
      <c r="M153" s="25">
        <v>624</v>
      </c>
      <c r="N153" s="25">
        <v>11856</v>
      </c>
      <c r="O153" s="25">
        <v>2001</v>
      </c>
      <c r="P153" s="26"/>
      <c r="Q153" s="25" t="s">
        <v>116</v>
      </c>
      <c r="R153" s="25"/>
      <c r="S153" s="18" t="s">
        <v>140</v>
      </c>
      <c r="T153" s="18"/>
      <c r="U153" s="18" t="s">
        <v>32</v>
      </c>
      <c r="V153" s="18" t="s">
        <v>33</v>
      </c>
      <c r="W153" s="18" t="s">
        <v>34</v>
      </c>
      <c r="X153" s="25" t="s">
        <v>35</v>
      </c>
      <c r="Y153" s="18" t="s">
        <v>36</v>
      </c>
      <c r="Z153" s="18" t="s">
        <v>1412</v>
      </c>
      <c r="AA153" s="16"/>
    </row>
    <row r="154" spans="1:27" x14ac:dyDescent="0.25">
      <c r="A154" s="42">
        <v>13167</v>
      </c>
      <c r="B154" s="24">
        <v>10140</v>
      </c>
      <c r="C154" t="s">
        <v>25</v>
      </c>
      <c r="D154" s="18" t="s">
        <v>63</v>
      </c>
      <c r="E154" s="18" t="s">
        <v>64</v>
      </c>
      <c r="F154" s="18" t="s">
        <v>278</v>
      </c>
      <c r="G154" s="18" t="s">
        <v>66</v>
      </c>
      <c r="H154" s="36">
        <v>445230</v>
      </c>
      <c r="I154" s="37"/>
      <c r="J154" s="38">
        <v>51</v>
      </c>
      <c r="K154" s="37"/>
      <c r="L154" s="25">
        <v>18</v>
      </c>
      <c r="M154" s="25">
        <v>485</v>
      </c>
      <c r="N154" s="25">
        <v>8730</v>
      </c>
      <c r="O154" s="25">
        <v>2001</v>
      </c>
      <c r="P154" s="26"/>
      <c r="Q154" s="25" t="s">
        <v>42</v>
      </c>
      <c r="R154" s="25"/>
      <c r="S154" s="18" t="s">
        <v>140</v>
      </c>
      <c r="T154" s="18"/>
      <c r="U154" s="18" t="s">
        <v>32</v>
      </c>
      <c r="V154" s="18" t="s">
        <v>33</v>
      </c>
      <c r="W154" s="18" t="s">
        <v>34</v>
      </c>
      <c r="X154" s="25" t="s">
        <v>35</v>
      </c>
      <c r="Y154" s="18" t="s">
        <v>36</v>
      </c>
      <c r="Z154" s="18" t="s">
        <v>1413</v>
      </c>
      <c r="AA154" s="16"/>
    </row>
    <row r="155" spans="1:27" x14ac:dyDescent="0.25">
      <c r="A155" s="42">
        <v>13168</v>
      </c>
      <c r="B155" s="24">
        <v>10141</v>
      </c>
      <c r="C155" t="s">
        <v>25</v>
      </c>
      <c r="D155" s="18" t="s">
        <v>63</v>
      </c>
      <c r="E155" s="18" t="s">
        <v>64</v>
      </c>
      <c r="F155" s="18" t="s">
        <v>271</v>
      </c>
      <c r="G155" s="18" t="s">
        <v>66</v>
      </c>
      <c r="H155" s="36">
        <v>403002</v>
      </c>
      <c r="I155" s="37"/>
      <c r="J155" s="38">
        <v>51</v>
      </c>
      <c r="K155" s="37"/>
      <c r="L155" s="25">
        <v>18</v>
      </c>
      <c r="M155" s="25">
        <v>439</v>
      </c>
      <c r="N155" s="25">
        <v>7902</v>
      </c>
      <c r="O155" s="25">
        <v>2001</v>
      </c>
      <c r="P155" s="26"/>
      <c r="Q155" s="25" t="s">
        <v>42</v>
      </c>
      <c r="R155" s="25"/>
      <c r="S155" s="18" t="s">
        <v>140</v>
      </c>
      <c r="T155" s="18"/>
      <c r="U155" s="18" t="s">
        <v>32</v>
      </c>
      <c r="V155" s="18" t="s">
        <v>33</v>
      </c>
      <c r="W155" s="18" t="s">
        <v>34</v>
      </c>
      <c r="X155" s="25" t="s">
        <v>35</v>
      </c>
      <c r="Y155" s="18" t="s">
        <v>36</v>
      </c>
      <c r="Z155" s="18" t="s">
        <v>1414</v>
      </c>
      <c r="AA155" s="16"/>
    </row>
    <row r="156" spans="1:27" x14ac:dyDescent="0.25">
      <c r="A156" s="42">
        <v>13169</v>
      </c>
      <c r="B156" s="24">
        <v>10142</v>
      </c>
      <c r="C156" t="s">
        <v>25</v>
      </c>
      <c r="D156" s="18" t="s">
        <v>63</v>
      </c>
      <c r="E156" s="18" t="s">
        <v>64</v>
      </c>
      <c r="F156" s="18" t="s">
        <v>277</v>
      </c>
      <c r="G156" s="18" t="s">
        <v>66</v>
      </c>
      <c r="H156" s="36">
        <v>442476</v>
      </c>
      <c r="I156" s="37"/>
      <c r="J156" s="38">
        <v>51</v>
      </c>
      <c r="K156" s="37"/>
      <c r="L156" s="25">
        <v>18</v>
      </c>
      <c r="M156" s="25">
        <v>482</v>
      </c>
      <c r="N156" s="25">
        <v>8676</v>
      </c>
      <c r="O156" s="25">
        <v>2001</v>
      </c>
      <c r="P156" s="26"/>
      <c r="Q156" s="25" t="s">
        <v>42</v>
      </c>
      <c r="R156" s="25"/>
      <c r="S156" s="18" t="s">
        <v>140</v>
      </c>
      <c r="T156" s="18"/>
      <c r="U156" s="18" t="s">
        <v>32</v>
      </c>
      <c r="V156" s="18" t="s">
        <v>33</v>
      </c>
      <c r="W156" s="18" t="s">
        <v>34</v>
      </c>
      <c r="X156" s="25" t="s">
        <v>35</v>
      </c>
      <c r="Y156" s="18" t="s">
        <v>36</v>
      </c>
      <c r="Z156" s="18" t="s">
        <v>1415</v>
      </c>
      <c r="AA156" s="16"/>
    </row>
    <row r="157" spans="1:27" x14ac:dyDescent="0.25">
      <c r="A157" s="42">
        <v>13170</v>
      </c>
      <c r="B157" s="24">
        <v>10143</v>
      </c>
      <c r="C157" t="s">
        <v>25</v>
      </c>
      <c r="D157" s="18" t="s">
        <v>63</v>
      </c>
      <c r="E157" s="18" t="s">
        <v>64</v>
      </c>
      <c r="F157" s="18" t="s">
        <v>279</v>
      </c>
      <c r="G157" s="18" t="s">
        <v>66</v>
      </c>
      <c r="H157" s="36">
        <v>455088</v>
      </c>
      <c r="I157" s="37"/>
      <c r="J157" s="38">
        <v>48</v>
      </c>
      <c r="K157" s="37"/>
      <c r="L157" s="25">
        <v>19</v>
      </c>
      <c r="M157" s="25">
        <v>499</v>
      </c>
      <c r="N157" s="25">
        <v>9481</v>
      </c>
      <c r="O157" s="25">
        <v>2001</v>
      </c>
      <c r="P157" s="26"/>
      <c r="Q157" s="25" t="s">
        <v>116</v>
      </c>
      <c r="R157" s="25"/>
      <c r="S157" s="18" t="s">
        <v>140</v>
      </c>
      <c r="T157" s="18"/>
      <c r="U157" s="18" t="s">
        <v>32</v>
      </c>
      <c r="V157" s="18" t="s">
        <v>33</v>
      </c>
      <c r="W157" s="18" t="s">
        <v>34</v>
      </c>
      <c r="X157" s="25" t="s">
        <v>35</v>
      </c>
      <c r="Y157" s="18" t="s">
        <v>36</v>
      </c>
      <c r="Z157" s="18" t="s">
        <v>1416</v>
      </c>
      <c r="AA157" s="16"/>
    </row>
    <row r="158" spans="1:27" x14ac:dyDescent="0.25">
      <c r="A158" s="42">
        <v>13171</v>
      </c>
      <c r="B158" s="24">
        <v>10144</v>
      </c>
      <c r="C158" t="s">
        <v>25</v>
      </c>
      <c r="D158" s="18" t="s">
        <v>63</v>
      </c>
      <c r="E158" s="18" t="s">
        <v>64</v>
      </c>
      <c r="F158" s="18" t="s">
        <v>309</v>
      </c>
      <c r="G158" s="18" t="s">
        <v>66</v>
      </c>
      <c r="H158" s="36">
        <v>752000</v>
      </c>
      <c r="I158" s="37"/>
      <c r="J158" s="38">
        <v>40</v>
      </c>
      <c r="K158" s="37"/>
      <c r="L158" s="25">
        <v>20</v>
      </c>
      <c r="M158" s="25">
        <v>940</v>
      </c>
      <c r="N158" s="25">
        <v>18800</v>
      </c>
      <c r="O158" s="25">
        <v>2001</v>
      </c>
      <c r="P158" s="26"/>
      <c r="Q158" s="25" t="s">
        <v>116</v>
      </c>
      <c r="R158" s="25"/>
      <c r="S158" s="18" t="s">
        <v>31</v>
      </c>
      <c r="T158" s="18"/>
      <c r="U158" s="18" t="s">
        <v>32</v>
      </c>
      <c r="V158" s="18" t="s">
        <v>33</v>
      </c>
      <c r="W158" s="18" t="s">
        <v>46</v>
      </c>
      <c r="X158" s="25" t="s">
        <v>35</v>
      </c>
      <c r="Y158" s="18" t="s">
        <v>36</v>
      </c>
      <c r="Z158" s="18" t="s">
        <v>1417</v>
      </c>
      <c r="AA158" s="16"/>
    </row>
    <row r="159" spans="1:27" x14ac:dyDescent="0.25">
      <c r="A159" s="42">
        <v>13172</v>
      </c>
      <c r="B159" s="24">
        <v>10145</v>
      </c>
      <c r="C159" t="s">
        <v>25</v>
      </c>
      <c r="D159" s="18" t="s">
        <v>63</v>
      </c>
      <c r="E159" s="18" t="s">
        <v>64</v>
      </c>
      <c r="F159" s="18" t="s">
        <v>318</v>
      </c>
      <c r="G159" s="18" t="s">
        <v>66</v>
      </c>
      <c r="H159" s="36">
        <v>1254600</v>
      </c>
      <c r="I159" s="37"/>
      <c r="J159" s="38">
        <v>41</v>
      </c>
      <c r="K159" s="37"/>
      <c r="L159" s="25">
        <v>18</v>
      </c>
      <c r="M159" s="25">
        <v>1700</v>
      </c>
      <c r="N159" s="25">
        <v>30600</v>
      </c>
      <c r="O159" s="25">
        <v>2001</v>
      </c>
      <c r="P159" s="26"/>
      <c r="Q159" s="25" t="s">
        <v>42</v>
      </c>
      <c r="R159" s="25"/>
      <c r="S159" s="18" t="s">
        <v>31</v>
      </c>
      <c r="T159" s="18"/>
      <c r="U159" s="18" t="s">
        <v>32</v>
      </c>
      <c r="V159" s="18" t="s">
        <v>33</v>
      </c>
      <c r="W159" s="18" t="s">
        <v>46</v>
      </c>
      <c r="X159" s="25" t="s">
        <v>35</v>
      </c>
      <c r="Y159" s="18" t="s">
        <v>36</v>
      </c>
      <c r="Z159" s="18" t="s">
        <v>1418</v>
      </c>
      <c r="AA159" s="16"/>
    </row>
    <row r="160" spans="1:27" x14ac:dyDescent="0.25">
      <c r="A160" s="42">
        <v>13173</v>
      </c>
      <c r="B160" s="24">
        <v>10146</v>
      </c>
      <c r="C160" t="s">
        <v>25</v>
      </c>
      <c r="D160" s="18" t="s">
        <v>63</v>
      </c>
      <c r="E160" s="18" t="s">
        <v>64</v>
      </c>
      <c r="F160" s="18" t="s">
        <v>295</v>
      </c>
      <c r="G160" s="18" t="s">
        <v>66</v>
      </c>
      <c r="H160" s="36">
        <v>608634</v>
      </c>
      <c r="I160" s="37"/>
      <c r="J160" s="38">
        <v>51</v>
      </c>
      <c r="K160" s="37"/>
      <c r="L160" s="25">
        <v>18</v>
      </c>
      <c r="M160" s="25">
        <v>663</v>
      </c>
      <c r="N160" s="25">
        <v>11934</v>
      </c>
      <c r="O160" s="25">
        <v>2001</v>
      </c>
      <c r="P160" s="26"/>
      <c r="Q160" s="25" t="s">
        <v>42</v>
      </c>
      <c r="R160" s="25"/>
      <c r="S160" s="18" t="s">
        <v>140</v>
      </c>
      <c r="T160" s="18"/>
      <c r="U160" s="18" t="s">
        <v>32</v>
      </c>
      <c r="V160" s="18" t="s">
        <v>33</v>
      </c>
      <c r="W160" s="18" t="s">
        <v>34</v>
      </c>
      <c r="X160" s="25" t="s">
        <v>35</v>
      </c>
      <c r="Y160" s="18" t="s">
        <v>36</v>
      </c>
      <c r="Z160" s="18" t="s">
        <v>1419</v>
      </c>
      <c r="AA160" s="16"/>
    </row>
    <row r="161" spans="1:27" x14ac:dyDescent="0.25">
      <c r="A161" s="42">
        <v>13174</v>
      </c>
      <c r="B161" s="24">
        <v>10147</v>
      </c>
      <c r="C161" t="s">
        <v>25</v>
      </c>
      <c r="D161" s="18" t="s">
        <v>63</v>
      </c>
      <c r="E161" s="18" t="s">
        <v>64</v>
      </c>
      <c r="F161" s="18" t="s">
        <v>291</v>
      </c>
      <c r="G161" s="18" t="s">
        <v>66</v>
      </c>
      <c r="H161" s="36">
        <v>547128</v>
      </c>
      <c r="I161" s="37"/>
      <c r="J161" s="38">
        <v>51</v>
      </c>
      <c r="K161" s="37"/>
      <c r="L161" s="25">
        <v>18</v>
      </c>
      <c r="M161" s="25">
        <v>596</v>
      </c>
      <c r="N161" s="25">
        <v>10728</v>
      </c>
      <c r="O161" s="25">
        <v>2001</v>
      </c>
      <c r="P161" s="26"/>
      <c r="Q161" s="25" t="s">
        <v>42</v>
      </c>
      <c r="R161" s="25"/>
      <c r="S161" s="18" t="s">
        <v>140</v>
      </c>
      <c r="T161" s="18"/>
      <c r="U161" s="18" t="s">
        <v>32</v>
      </c>
      <c r="V161" s="18" t="s">
        <v>33</v>
      </c>
      <c r="W161" s="18" t="s">
        <v>34</v>
      </c>
      <c r="X161" s="25" t="s">
        <v>35</v>
      </c>
      <c r="Y161" s="18" t="s">
        <v>36</v>
      </c>
      <c r="Z161" s="18" t="s">
        <v>1420</v>
      </c>
      <c r="AA161" s="16"/>
    </row>
    <row r="162" spans="1:27" x14ac:dyDescent="0.25">
      <c r="A162" s="42">
        <v>13175</v>
      </c>
      <c r="B162" s="24">
        <v>10148</v>
      </c>
      <c r="C162" t="s">
        <v>25</v>
      </c>
      <c r="D162" s="18" t="s">
        <v>63</v>
      </c>
      <c r="E162" s="18" t="s">
        <v>64</v>
      </c>
      <c r="F162" s="18" t="s">
        <v>319</v>
      </c>
      <c r="G162" s="18" t="s">
        <v>66</v>
      </c>
      <c r="H162" s="36">
        <v>1328400</v>
      </c>
      <c r="I162" s="37"/>
      <c r="J162" s="38">
        <v>41</v>
      </c>
      <c r="K162" s="37"/>
      <c r="L162" s="25">
        <v>18</v>
      </c>
      <c r="M162" s="25">
        <v>1800</v>
      </c>
      <c r="N162" s="25">
        <v>32400</v>
      </c>
      <c r="O162" s="25">
        <v>2001</v>
      </c>
      <c r="P162" s="26"/>
      <c r="Q162" s="25" t="s">
        <v>42</v>
      </c>
      <c r="R162" s="25"/>
      <c r="S162" s="18" t="s">
        <v>31</v>
      </c>
      <c r="T162" s="18"/>
      <c r="U162" s="18" t="s">
        <v>32</v>
      </c>
      <c r="V162" s="18" t="s">
        <v>33</v>
      </c>
      <c r="W162" s="18" t="s">
        <v>34</v>
      </c>
      <c r="X162" s="25" t="s">
        <v>35</v>
      </c>
      <c r="Y162" s="18" t="s">
        <v>36</v>
      </c>
      <c r="Z162" s="18" t="s">
        <v>1421</v>
      </c>
      <c r="AA162" s="16"/>
    </row>
    <row r="163" spans="1:27" x14ac:dyDescent="0.25">
      <c r="A163" s="42">
        <v>13176</v>
      </c>
      <c r="B163" s="24">
        <v>10149</v>
      </c>
      <c r="C163" t="s">
        <v>25</v>
      </c>
      <c r="D163" s="18" t="s">
        <v>63</v>
      </c>
      <c r="E163" s="18" t="s">
        <v>64</v>
      </c>
      <c r="F163" s="18" t="s">
        <v>274</v>
      </c>
      <c r="G163" s="18" t="s">
        <v>66</v>
      </c>
      <c r="H163" s="36">
        <v>436968</v>
      </c>
      <c r="I163" s="37"/>
      <c r="J163" s="38">
        <v>51</v>
      </c>
      <c r="K163" s="37"/>
      <c r="L163" s="25">
        <v>18</v>
      </c>
      <c r="M163" s="25">
        <v>476</v>
      </c>
      <c r="N163" s="25">
        <v>8568</v>
      </c>
      <c r="O163" s="25">
        <v>2001</v>
      </c>
      <c r="P163" s="26"/>
      <c r="Q163" s="25" t="s">
        <v>42</v>
      </c>
      <c r="R163" s="25"/>
      <c r="S163" s="18" t="s">
        <v>31</v>
      </c>
      <c r="T163" s="18"/>
      <c r="U163" s="18" t="s">
        <v>32</v>
      </c>
      <c r="V163" s="18" t="s">
        <v>33</v>
      </c>
      <c r="W163" s="18" t="s">
        <v>34</v>
      </c>
      <c r="X163" s="25" t="s">
        <v>35</v>
      </c>
      <c r="Y163" s="18" t="s">
        <v>36</v>
      </c>
      <c r="Z163" s="18" t="s">
        <v>1422</v>
      </c>
      <c r="AA163" s="16"/>
    </row>
    <row r="164" spans="1:27" x14ac:dyDescent="0.25">
      <c r="A164" s="42">
        <v>13177</v>
      </c>
      <c r="B164" s="24">
        <v>10150</v>
      </c>
      <c r="C164" t="s">
        <v>25</v>
      </c>
      <c r="D164" s="18" t="s">
        <v>63</v>
      </c>
      <c r="E164" s="18" t="s">
        <v>64</v>
      </c>
      <c r="F164" s="18" t="s">
        <v>285</v>
      </c>
      <c r="G164" s="18" t="s">
        <v>66</v>
      </c>
      <c r="H164" s="36">
        <v>503982</v>
      </c>
      <c r="I164" s="37"/>
      <c r="J164" s="38">
        <v>51</v>
      </c>
      <c r="K164" s="37"/>
      <c r="L164" s="25">
        <v>18</v>
      </c>
      <c r="M164" s="25">
        <v>549</v>
      </c>
      <c r="N164" s="25">
        <v>9882</v>
      </c>
      <c r="O164" s="25">
        <v>2001</v>
      </c>
      <c r="P164" s="26"/>
      <c r="Q164" s="25" t="s">
        <v>42</v>
      </c>
      <c r="R164" s="25"/>
      <c r="S164" s="18" t="s">
        <v>31</v>
      </c>
      <c r="T164" s="18"/>
      <c r="U164" s="18" t="s">
        <v>32</v>
      </c>
      <c r="V164" s="18" t="s">
        <v>33</v>
      </c>
      <c r="W164" s="18" t="s">
        <v>34</v>
      </c>
      <c r="X164" s="25" t="s">
        <v>35</v>
      </c>
      <c r="Y164" s="18" t="s">
        <v>36</v>
      </c>
      <c r="Z164" s="18" t="s">
        <v>1423</v>
      </c>
      <c r="AA164" s="16"/>
    </row>
    <row r="165" spans="1:27" x14ac:dyDescent="0.25">
      <c r="A165" s="42">
        <v>13178</v>
      </c>
      <c r="B165" s="24">
        <v>10151</v>
      </c>
      <c r="C165" t="s">
        <v>25</v>
      </c>
      <c r="D165" s="18" t="s">
        <v>63</v>
      </c>
      <c r="E165" s="18" t="s">
        <v>64</v>
      </c>
      <c r="F165" s="18" t="s">
        <v>253</v>
      </c>
      <c r="G165" s="18" t="s">
        <v>66</v>
      </c>
      <c r="H165" s="36">
        <v>16660</v>
      </c>
      <c r="I165" s="37"/>
      <c r="J165" s="38">
        <v>17</v>
      </c>
      <c r="K165" s="37"/>
      <c r="L165" s="25">
        <v>14</v>
      </c>
      <c r="M165" s="25">
        <v>70</v>
      </c>
      <c r="N165" s="25">
        <v>980</v>
      </c>
      <c r="O165" s="25">
        <v>2001</v>
      </c>
      <c r="P165" s="26"/>
      <c r="Q165" s="25" t="s">
        <v>42</v>
      </c>
      <c r="R165" s="25"/>
      <c r="S165" s="18" t="s">
        <v>31</v>
      </c>
      <c r="T165" s="18"/>
      <c r="U165" s="18" t="s">
        <v>32</v>
      </c>
      <c r="V165" s="18" t="s">
        <v>33</v>
      </c>
      <c r="W165" s="18" t="s">
        <v>34</v>
      </c>
      <c r="X165" s="25" t="s">
        <v>35</v>
      </c>
      <c r="Y165" s="18" t="s">
        <v>36</v>
      </c>
      <c r="Z165" s="18" t="s">
        <v>1424</v>
      </c>
      <c r="AA165" s="16"/>
    </row>
    <row r="166" spans="1:27" x14ac:dyDescent="0.25">
      <c r="A166" s="42">
        <v>13179</v>
      </c>
      <c r="B166" s="24">
        <v>10152</v>
      </c>
      <c r="C166" t="s">
        <v>25</v>
      </c>
      <c r="D166" s="18" t="s">
        <v>63</v>
      </c>
      <c r="E166" s="18" t="s">
        <v>64</v>
      </c>
      <c r="F166" s="18" t="s">
        <v>289</v>
      </c>
      <c r="G166" s="18" t="s">
        <v>66</v>
      </c>
      <c r="H166" s="36">
        <v>619500</v>
      </c>
      <c r="I166" s="37"/>
      <c r="J166" s="38">
        <v>75</v>
      </c>
      <c r="K166" s="37"/>
      <c r="L166" s="25">
        <v>14</v>
      </c>
      <c r="M166" s="25">
        <v>590</v>
      </c>
      <c r="N166" s="25">
        <v>8260</v>
      </c>
      <c r="O166" s="25">
        <v>2001</v>
      </c>
      <c r="P166" s="26"/>
      <c r="Q166" s="25" t="s">
        <v>42</v>
      </c>
      <c r="R166" s="25"/>
      <c r="S166" s="18" t="s">
        <v>31</v>
      </c>
      <c r="T166" s="18"/>
      <c r="U166" s="18" t="s">
        <v>32</v>
      </c>
      <c r="V166" s="18" t="s">
        <v>33</v>
      </c>
      <c r="W166" s="18" t="s">
        <v>34</v>
      </c>
      <c r="X166" s="25" t="s">
        <v>35</v>
      </c>
      <c r="Y166" s="18" t="s">
        <v>36</v>
      </c>
      <c r="Z166" s="18" t="s">
        <v>1425</v>
      </c>
      <c r="AA166" s="16"/>
    </row>
    <row r="167" spans="1:27" x14ac:dyDescent="0.25">
      <c r="A167" s="42">
        <v>13180</v>
      </c>
      <c r="B167" s="24">
        <v>10153</v>
      </c>
      <c r="C167" t="s">
        <v>25</v>
      </c>
      <c r="D167" s="18" t="s">
        <v>63</v>
      </c>
      <c r="E167" s="18" t="s">
        <v>64</v>
      </c>
      <c r="F167" s="18" t="s">
        <v>317</v>
      </c>
      <c r="G167" s="18" t="s">
        <v>66</v>
      </c>
      <c r="H167" s="36">
        <v>1443260</v>
      </c>
      <c r="I167" s="37"/>
      <c r="J167" s="38">
        <v>65</v>
      </c>
      <c r="K167" s="37"/>
      <c r="L167" s="25">
        <v>14</v>
      </c>
      <c r="M167" s="25">
        <v>1586</v>
      </c>
      <c r="N167" s="25">
        <v>22204</v>
      </c>
      <c r="O167" s="25">
        <v>2001</v>
      </c>
      <c r="P167" s="26"/>
      <c r="Q167" s="25" t="s">
        <v>42</v>
      </c>
      <c r="R167" s="25"/>
      <c r="S167" s="18" t="s">
        <v>31</v>
      </c>
      <c r="T167" s="18"/>
      <c r="U167" s="18" t="s">
        <v>32</v>
      </c>
      <c r="V167" s="18" t="s">
        <v>33</v>
      </c>
      <c r="W167" s="18" t="s">
        <v>34</v>
      </c>
      <c r="X167" s="25" t="s">
        <v>35</v>
      </c>
      <c r="Y167" s="18" t="s">
        <v>36</v>
      </c>
      <c r="Z167" s="18" t="s">
        <v>1426</v>
      </c>
      <c r="AA167" s="16"/>
    </row>
    <row r="168" spans="1:27" x14ac:dyDescent="0.25">
      <c r="A168" s="42">
        <v>13181</v>
      </c>
      <c r="B168" s="24">
        <v>10154</v>
      </c>
      <c r="C168" t="s">
        <v>25</v>
      </c>
      <c r="D168" s="18" t="s">
        <v>63</v>
      </c>
      <c r="E168" s="18" t="s">
        <v>64</v>
      </c>
      <c r="F168" s="18" t="s">
        <v>303</v>
      </c>
      <c r="G168" s="18" t="s">
        <v>66</v>
      </c>
      <c r="H168" s="36">
        <v>710710</v>
      </c>
      <c r="I168" s="37"/>
      <c r="J168" s="38">
        <v>65</v>
      </c>
      <c r="K168" s="37"/>
      <c r="L168" s="25">
        <v>14</v>
      </c>
      <c r="M168" s="25">
        <v>781</v>
      </c>
      <c r="N168" s="25">
        <v>10934</v>
      </c>
      <c r="O168" s="25">
        <v>2001</v>
      </c>
      <c r="P168" s="26"/>
      <c r="Q168" s="25" t="s">
        <v>42</v>
      </c>
      <c r="R168" s="25"/>
      <c r="S168" s="18" t="s">
        <v>31</v>
      </c>
      <c r="T168" s="18"/>
      <c r="U168" s="18" t="s">
        <v>32</v>
      </c>
      <c r="V168" s="18" t="s">
        <v>33</v>
      </c>
      <c r="W168" s="18" t="s">
        <v>34</v>
      </c>
      <c r="X168" s="25" t="s">
        <v>35</v>
      </c>
      <c r="Y168" s="18" t="s">
        <v>36</v>
      </c>
      <c r="Z168" s="18" t="s">
        <v>1427</v>
      </c>
      <c r="AA168" s="16"/>
    </row>
    <row r="169" spans="1:27" x14ac:dyDescent="0.25">
      <c r="A169" s="42">
        <v>13235</v>
      </c>
      <c r="B169" s="24">
        <v>10155</v>
      </c>
      <c r="C169" t="s">
        <v>25</v>
      </c>
      <c r="D169" s="18" t="s">
        <v>55</v>
      </c>
      <c r="E169" s="18" t="s">
        <v>245</v>
      </c>
      <c r="F169" s="18" t="s">
        <v>308</v>
      </c>
      <c r="G169" s="18" t="s">
        <v>247</v>
      </c>
      <c r="H169" s="36">
        <v>115200</v>
      </c>
      <c r="I169" s="37"/>
      <c r="J169" s="38">
        <v>16</v>
      </c>
      <c r="K169" s="37"/>
      <c r="L169" s="25">
        <v>8</v>
      </c>
      <c r="M169" s="25">
        <v>900</v>
      </c>
      <c r="N169" s="25">
        <v>7200</v>
      </c>
      <c r="O169" s="25">
        <v>2001</v>
      </c>
      <c r="P169" s="26"/>
      <c r="Q169" s="25" t="s">
        <v>42</v>
      </c>
      <c r="R169" s="25"/>
      <c r="S169" s="18" t="s">
        <v>31</v>
      </c>
      <c r="T169" s="18"/>
      <c r="U169" s="18" t="s">
        <v>32</v>
      </c>
      <c r="V169" s="18" t="s">
        <v>33</v>
      </c>
      <c r="W169" s="18" t="s">
        <v>34</v>
      </c>
      <c r="X169" s="25" t="s">
        <v>59</v>
      </c>
      <c r="Y169" s="18" t="s">
        <v>797</v>
      </c>
      <c r="Z169" s="18" t="s">
        <v>1693</v>
      </c>
      <c r="AA169" s="16"/>
    </row>
    <row r="170" spans="1:27" x14ac:dyDescent="0.25">
      <c r="A170" s="42">
        <v>13183</v>
      </c>
      <c r="B170" s="24">
        <v>10156</v>
      </c>
      <c r="C170" t="s">
        <v>25</v>
      </c>
      <c r="D170" s="18" t="s">
        <v>63</v>
      </c>
      <c r="E170" s="18" t="s">
        <v>64</v>
      </c>
      <c r="F170" s="18" t="s">
        <v>296</v>
      </c>
      <c r="G170" s="18" t="s">
        <v>66</v>
      </c>
      <c r="H170" s="36">
        <v>619650</v>
      </c>
      <c r="I170" s="37"/>
      <c r="J170" s="38">
        <v>54</v>
      </c>
      <c r="K170" s="37"/>
      <c r="L170" s="25">
        <v>17</v>
      </c>
      <c r="M170" s="25">
        <v>675</v>
      </c>
      <c r="N170" s="25">
        <v>11475</v>
      </c>
      <c r="O170" s="25">
        <v>2001</v>
      </c>
      <c r="P170" s="26"/>
      <c r="Q170" s="25" t="s">
        <v>42</v>
      </c>
      <c r="R170" s="25"/>
      <c r="S170" s="18" t="s">
        <v>31</v>
      </c>
      <c r="T170" s="18"/>
      <c r="U170" s="18" t="s">
        <v>32</v>
      </c>
      <c r="V170" s="18" t="s">
        <v>33</v>
      </c>
      <c r="W170" s="18" t="s">
        <v>34</v>
      </c>
      <c r="X170" s="25" t="s">
        <v>35</v>
      </c>
      <c r="Y170" s="18" t="s">
        <v>36</v>
      </c>
      <c r="Z170" s="18" t="s">
        <v>1429</v>
      </c>
      <c r="AA170" s="16"/>
    </row>
    <row r="171" spans="1:27" x14ac:dyDescent="0.25">
      <c r="A171" s="42">
        <v>13184</v>
      </c>
      <c r="B171" s="24">
        <v>10157</v>
      </c>
      <c r="C171" t="s">
        <v>25</v>
      </c>
      <c r="D171" s="18" t="s">
        <v>63</v>
      </c>
      <c r="E171" s="18" t="s">
        <v>64</v>
      </c>
      <c r="F171" s="18" t="s">
        <v>276</v>
      </c>
      <c r="G171" s="18" t="s">
        <v>66</v>
      </c>
      <c r="H171" s="36">
        <v>440640</v>
      </c>
      <c r="I171" s="37"/>
      <c r="J171" s="38">
        <v>54</v>
      </c>
      <c r="K171" s="37"/>
      <c r="L171" s="25">
        <v>17</v>
      </c>
      <c r="M171" s="25">
        <v>480</v>
      </c>
      <c r="N171" s="25">
        <v>8160</v>
      </c>
      <c r="O171" s="25">
        <v>2001</v>
      </c>
      <c r="P171" s="26"/>
      <c r="Q171" s="25" t="s">
        <v>42</v>
      </c>
      <c r="R171" s="25"/>
      <c r="S171" s="18" t="s">
        <v>31</v>
      </c>
      <c r="T171" s="18"/>
      <c r="U171" s="18" t="s">
        <v>32</v>
      </c>
      <c r="V171" s="18" t="s">
        <v>33</v>
      </c>
      <c r="W171" s="18" t="s">
        <v>34</v>
      </c>
      <c r="X171" s="25" t="s">
        <v>35</v>
      </c>
      <c r="Y171" s="18" t="s">
        <v>36</v>
      </c>
      <c r="Z171" s="18" t="s">
        <v>1430</v>
      </c>
      <c r="AA171" s="16"/>
    </row>
    <row r="172" spans="1:27" x14ac:dyDescent="0.25">
      <c r="A172" s="42">
        <v>13185</v>
      </c>
      <c r="B172" s="24">
        <v>10158</v>
      </c>
      <c r="C172" t="s">
        <v>25</v>
      </c>
      <c r="D172" s="18" t="s">
        <v>63</v>
      </c>
      <c r="E172" s="18" t="s">
        <v>322</v>
      </c>
      <c r="F172" s="18" t="s">
        <v>339</v>
      </c>
      <c r="G172" s="18" t="s">
        <v>66</v>
      </c>
      <c r="H172" s="36">
        <v>752760</v>
      </c>
      <c r="I172" s="37"/>
      <c r="J172" s="38">
        <v>41</v>
      </c>
      <c r="K172" s="37"/>
      <c r="L172" s="25">
        <v>18</v>
      </c>
      <c r="M172" s="25">
        <v>1020</v>
      </c>
      <c r="N172" s="25">
        <v>18360</v>
      </c>
      <c r="O172" s="25">
        <v>2001</v>
      </c>
      <c r="P172" s="26"/>
      <c r="Q172" s="25" t="s">
        <v>42</v>
      </c>
      <c r="R172" s="25"/>
      <c r="S172" s="18" t="s">
        <v>31</v>
      </c>
      <c r="T172" s="18"/>
      <c r="U172" s="18" t="s">
        <v>32</v>
      </c>
      <c r="V172" s="18" t="s">
        <v>33</v>
      </c>
      <c r="W172" s="18" t="s">
        <v>46</v>
      </c>
      <c r="X172" s="25" t="s">
        <v>35</v>
      </c>
      <c r="Y172" s="18" t="s">
        <v>36</v>
      </c>
      <c r="Z172" s="18" t="s">
        <v>1431</v>
      </c>
      <c r="AA172" s="16"/>
    </row>
    <row r="173" spans="1:27" x14ac:dyDescent="0.25">
      <c r="A173" s="42">
        <v>13186</v>
      </c>
      <c r="B173" s="24">
        <v>10159</v>
      </c>
      <c r="C173" t="s">
        <v>25</v>
      </c>
      <c r="D173" s="18" t="s">
        <v>63</v>
      </c>
      <c r="E173" s="18" t="s">
        <v>322</v>
      </c>
      <c r="F173" s="18" t="s">
        <v>336</v>
      </c>
      <c r="G173" s="18" t="s">
        <v>66</v>
      </c>
      <c r="H173" s="36">
        <v>543510</v>
      </c>
      <c r="I173" s="37"/>
      <c r="J173" s="38">
        <v>61</v>
      </c>
      <c r="K173" s="37"/>
      <c r="L173" s="25">
        <v>15</v>
      </c>
      <c r="M173" s="25">
        <v>594</v>
      </c>
      <c r="N173" s="25">
        <v>8910</v>
      </c>
      <c r="O173" s="25">
        <v>2001</v>
      </c>
      <c r="P173" s="26"/>
      <c r="Q173" s="25" t="s">
        <v>42</v>
      </c>
      <c r="R173" s="25"/>
      <c r="S173" s="18" t="s">
        <v>31</v>
      </c>
      <c r="T173" s="18"/>
      <c r="U173" s="18" t="s">
        <v>32</v>
      </c>
      <c r="V173" s="18" t="s">
        <v>33</v>
      </c>
      <c r="W173" s="18" t="s">
        <v>34</v>
      </c>
      <c r="X173" s="25" t="s">
        <v>35</v>
      </c>
      <c r="Y173" s="18" t="s">
        <v>36</v>
      </c>
      <c r="Z173" s="18" t="s">
        <v>1432</v>
      </c>
      <c r="AA173" s="16"/>
    </row>
    <row r="174" spans="1:27" x14ac:dyDescent="0.25">
      <c r="A174" s="42">
        <v>13187</v>
      </c>
      <c r="B174" s="24">
        <v>10160</v>
      </c>
      <c r="C174" t="s">
        <v>25</v>
      </c>
      <c r="D174" s="18" t="s">
        <v>63</v>
      </c>
      <c r="E174" s="18" t="s">
        <v>322</v>
      </c>
      <c r="F174" s="18" t="s">
        <v>334</v>
      </c>
      <c r="G174" s="18" t="s">
        <v>66</v>
      </c>
      <c r="H174" s="36">
        <v>533445</v>
      </c>
      <c r="I174" s="37"/>
      <c r="J174" s="38">
        <v>61</v>
      </c>
      <c r="K174" s="37"/>
      <c r="L174" s="25">
        <v>15</v>
      </c>
      <c r="M174" s="25">
        <v>583</v>
      </c>
      <c r="N174" s="25">
        <v>8745</v>
      </c>
      <c r="O174" s="25">
        <v>2001</v>
      </c>
      <c r="P174" s="26"/>
      <c r="Q174" s="25" t="s">
        <v>42</v>
      </c>
      <c r="R174" s="25"/>
      <c r="S174" s="18" t="s">
        <v>31</v>
      </c>
      <c r="T174" s="18"/>
      <c r="U174" s="18" t="s">
        <v>32</v>
      </c>
      <c r="V174" s="18" t="s">
        <v>33</v>
      </c>
      <c r="W174" s="18" t="s">
        <v>34</v>
      </c>
      <c r="X174" s="25" t="s">
        <v>35</v>
      </c>
      <c r="Y174" s="18" t="s">
        <v>36</v>
      </c>
      <c r="Z174" s="18" t="s">
        <v>1433</v>
      </c>
      <c r="AA174" s="16"/>
    </row>
    <row r="175" spans="1:27" x14ac:dyDescent="0.25">
      <c r="A175" s="42">
        <v>13188</v>
      </c>
      <c r="B175" s="24">
        <v>10161</v>
      </c>
      <c r="C175" t="s">
        <v>25</v>
      </c>
      <c r="D175" s="18" t="s">
        <v>63</v>
      </c>
      <c r="E175" s="18" t="s">
        <v>322</v>
      </c>
      <c r="F175" s="18" t="s">
        <v>338</v>
      </c>
      <c r="G175" s="18" t="s">
        <v>66</v>
      </c>
      <c r="H175" s="36">
        <v>654360</v>
      </c>
      <c r="I175" s="37"/>
      <c r="J175" s="38">
        <v>41</v>
      </c>
      <c r="K175" s="37"/>
      <c r="L175" s="25">
        <v>19</v>
      </c>
      <c r="M175" s="25">
        <v>840</v>
      </c>
      <c r="N175" s="25">
        <v>15960</v>
      </c>
      <c r="O175" s="25">
        <v>2001</v>
      </c>
      <c r="P175" s="26"/>
      <c r="Q175" s="25" t="s">
        <v>42</v>
      </c>
      <c r="R175" s="25"/>
      <c r="S175" s="18" t="s">
        <v>31</v>
      </c>
      <c r="T175" s="18"/>
      <c r="U175" s="18" t="s">
        <v>32</v>
      </c>
      <c r="V175" s="18" t="s">
        <v>33</v>
      </c>
      <c r="W175" s="18" t="s">
        <v>46</v>
      </c>
      <c r="X175" s="25" t="s">
        <v>35</v>
      </c>
      <c r="Y175" s="18" t="s">
        <v>36</v>
      </c>
      <c r="Z175" s="18" t="s">
        <v>1434</v>
      </c>
      <c r="AA175" s="16"/>
    </row>
    <row r="176" spans="1:27" x14ac:dyDescent="0.25">
      <c r="A176" s="42">
        <v>13189</v>
      </c>
      <c r="B176" s="24">
        <v>10162</v>
      </c>
      <c r="C176" t="s">
        <v>25</v>
      </c>
      <c r="D176" s="18" t="s">
        <v>63</v>
      </c>
      <c r="E176" s="18" t="s">
        <v>322</v>
      </c>
      <c r="F176" s="18" t="s">
        <v>335</v>
      </c>
      <c r="G176" s="18" t="s">
        <v>66</v>
      </c>
      <c r="H176" s="36">
        <v>538866</v>
      </c>
      <c r="I176" s="37"/>
      <c r="J176" s="38">
        <v>51</v>
      </c>
      <c r="K176" s="37"/>
      <c r="L176" s="25">
        <v>18</v>
      </c>
      <c r="M176" s="25">
        <v>587</v>
      </c>
      <c r="N176" s="25">
        <v>10566</v>
      </c>
      <c r="O176" s="25">
        <v>2001</v>
      </c>
      <c r="P176" s="26"/>
      <c r="Q176" s="25" t="s">
        <v>42</v>
      </c>
      <c r="R176" s="25"/>
      <c r="S176" s="18" t="s">
        <v>31</v>
      </c>
      <c r="T176" s="18"/>
      <c r="U176" s="18" t="s">
        <v>32</v>
      </c>
      <c r="V176" s="18" t="s">
        <v>33</v>
      </c>
      <c r="W176" s="18" t="s">
        <v>34</v>
      </c>
      <c r="X176" s="25" t="s">
        <v>35</v>
      </c>
      <c r="Y176" s="18" t="s">
        <v>36</v>
      </c>
      <c r="Z176" s="18" t="s">
        <v>1435</v>
      </c>
      <c r="AA176" s="16"/>
    </row>
    <row r="177" spans="1:27" x14ac:dyDescent="0.25">
      <c r="A177" s="42">
        <v>13190</v>
      </c>
      <c r="B177" s="24">
        <v>10163</v>
      </c>
      <c r="C177" t="s">
        <v>25</v>
      </c>
      <c r="D177" s="18" t="s">
        <v>63</v>
      </c>
      <c r="E177" s="18" t="s">
        <v>322</v>
      </c>
      <c r="F177" s="18" t="s">
        <v>330</v>
      </c>
      <c r="G177" s="18" t="s">
        <v>66</v>
      </c>
      <c r="H177" s="36">
        <v>504165</v>
      </c>
      <c r="I177" s="37"/>
      <c r="J177" s="38">
        <v>61</v>
      </c>
      <c r="K177" s="37"/>
      <c r="L177" s="25">
        <v>19</v>
      </c>
      <c r="M177" s="25">
        <v>435</v>
      </c>
      <c r="N177" s="25">
        <v>8265</v>
      </c>
      <c r="O177" s="25">
        <v>2001</v>
      </c>
      <c r="P177" s="26"/>
      <c r="Q177" s="25" t="s">
        <v>42</v>
      </c>
      <c r="R177" s="25"/>
      <c r="S177" s="18" t="s">
        <v>31</v>
      </c>
      <c r="T177" s="18"/>
      <c r="U177" s="18" t="s">
        <v>32</v>
      </c>
      <c r="V177" s="18" t="s">
        <v>33</v>
      </c>
      <c r="W177" s="18" t="s">
        <v>34</v>
      </c>
      <c r="X177" s="25" t="s">
        <v>35</v>
      </c>
      <c r="Y177" s="18" t="s">
        <v>36</v>
      </c>
      <c r="Z177" s="18" t="s">
        <v>1436</v>
      </c>
      <c r="AA177" s="16"/>
    </row>
    <row r="178" spans="1:27" x14ac:dyDescent="0.25">
      <c r="A178" s="42">
        <v>13191</v>
      </c>
      <c r="B178" s="24">
        <v>10164</v>
      </c>
      <c r="C178" t="s">
        <v>25</v>
      </c>
      <c r="D178" s="18" t="s">
        <v>63</v>
      </c>
      <c r="E178" s="18" t="s">
        <v>322</v>
      </c>
      <c r="F178" s="18" t="s">
        <v>324</v>
      </c>
      <c r="G178" s="18" t="s">
        <v>66</v>
      </c>
      <c r="H178" s="36">
        <v>87780</v>
      </c>
      <c r="I178" s="37"/>
      <c r="J178" s="38">
        <v>55</v>
      </c>
      <c r="K178" s="37"/>
      <c r="L178" s="25">
        <v>19</v>
      </c>
      <c r="M178" s="25">
        <v>84</v>
      </c>
      <c r="N178" s="25">
        <v>1596</v>
      </c>
      <c r="O178" s="25">
        <v>2001</v>
      </c>
      <c r="P178" s="26"/>
      <c r="Q178" s="25" t="s">
        <v>42</v>
      </c>
      <c r="R178" s="25"/>
      <c r="S178" s="18" t="s">
        <v>31</v>
      </c>
      <c r="T178" s="18"/>
      <c r="U178" s="18" t="s">
        <v>32</v>
      </c>
      <c r="V178" s="18" t="s">
        <v>33</v>
      </c>
      <c r="W178" s="18" t="s">
        <v>34</v>
      </c>
      <c r="X178" s="25" t="s">
        <v>35</v>
      </c>
      <c r="Y178" s="18" t="s">
        <v>36</v>
      </c>
      <c r="Z178" s="18" t="s">
        <v>1437</v>
      </c>
      <c r="AA178" s="16"/>
    </row>
    <row r="179" spans="1:27" x14ac:dyDescent="0.25">
      <c r="A179" s="42">
        <v>13192</v>
      </c>
      <c r="B179" s="24">
        <v>10165</v>
      </c>
      <c r="C179" t="s">
        <v>25</v>
      </c>
      <c r="D179" s="18" t="s">
        <v>63</v>
      </c>
      <c r="E179" s="18" t="s">
        <v>322</v>
      </c>
      <c r="F179" s="18" t="s">
        <v>325</v>
      </c>
      <c r="G179" s="18" t="s">
        <v>66</v>
      </c>
      <c r="H179" s="36">
        <v>99750</v>
      </c>
      <c r="I179" s="37"/>
      <c r="J179" s="38">
        <v>75</v>
      </c>
      <c r="K179" s="37"/>
      <c r="L179" s="25">
        <v>14</v>
      </c>
      <c r="M179" s="25">
        <v>95</v>
      </c>
      <c r="N179" s="25">
        <v>1330</v>
      </c>
      <c r="O179" s="25">
        <v>2001</v>
      </c>
      <c r="P179" s="26"/>
      <c r="Q179" s="25" t="s">
        <v>42</v>
      </c>
      <c r="R179" s="25"/>
      <c r="S179" s="18" t="s">
        <v>31</v>
      </c>
      <c r="T179" s="18"/>
      <c r="U179" s="18" t="s">
        <v>32</v>
      </c>
      <c r="V179" s="18" t="s">
        <v>33</v>
      </c>
      <c r="W179" s="18" t="s">
        <v>34</v>
      </c>
      <c r="X179" s="25" t="s">
        <v>35</v>
      </c>
      <c r="Y179" s="18" t="s">
        <v>36</v>
      </c>
      <c r="Z179" s="18" t="s">
        <v>326</v>
      </c>
      <c r="AA179" s="16"/>
    </row>
    <row r="180" spans="1:27" x14ac:dyDescent="0.25">
      <c r="A180" s="42">
        <v>13193</v>
      </c>
      <c r="B180" s="24">
        <v>10166</v>
      </c>
      <c r="C180" t="s">
        <v>25</v>
      </c>
      <c r="D180" s="18" t="s">
        <v>63</v>
      </c>
      <c r="E180" s="18" t="s">
        <v>322</v>
      </c>
      <c r="F180" s="18" t="s">
        <v>329</v>
      </c>
      <c r="G180" s="18" t="s">
        <v>66</v>
      </c>
      <c r="H180" s="36">
        <v>373100</v>
      </c>
      <c r="I180" s="37"/>
      <c r="J180" s="38">
        <v>65</v>
      </c>
      <c r="K180" s="37"/>
      <c r="L180" s="25">
        <v>14</v>
      </c>
      <c r="M180" s="25">
        <v>410</v>
      </c>
      <c r="N180" s="25">
        <v>5740</v>
      </c>
      <c r="O180" s="25">
        <v>2001</v>
      </c>
      <c r="P180" s="26"/>
      <c r="Q180" s="25" t="s">
        <v>42</v>
      </c>
      <c r="R180" s="25"/>
      <c r="S180" s="18" t="s">
        <v>31</v>
      </c>
      <c r="T180" s="18"/>
      <c r="U180" s="18" t="s">
        <v>32</v>
      </c>
      <c r="V180" s="18" t="s">
        <v>33</v>
      </c>
      <c r="W180" s="18" t="s">
        <v>34</v>
      </c>
      <c r="X180" s="25" t="s">
        <v>35</v>
      </c>
      <c r="Y180" s="18" t="s">
        <v>36</v>
      </c>
      <c r="Z180" s="18" t="s">
        <v>1438</v>
      </c>
      <c r="AA180" s="16"/>
    </row>
    <row r="181" spans="1:27" x14ac:dyDescent="0.25">
      <c r="A181" s="42">
        <v>13194</v>
      </c>
      <c r="B181" s="24">
        <v>10167</v>
      </c>
      <c r="C181" t="s">
        <v>25</v>
      </c>
      <c r="D181" s="18" t="s">
        <v>63</v>
      </c>
      <c r="E181" s="18" t="s">
        <v>322</v>
      </c>
      <c r="F181" s="18" t="s">
        <v>328</v>
      </c>
      <c r="G181" s="18" t="s">
        <v>66</v>
      </c>
      <c r="H181" s="36">
        <v>300480</v>
      </c>
      <c r="I181" s="37"/>
      <c r="J181" s="38">
        <v>64</v>
      </c>
      <c r="K181" s="37"/>
      <c r="L181" s="25">
        <v>15</v>
      </c>
      <c r="M181" s="25">
        <v>313</v>
      </c>
      <c r="N181" s="25">
        <v>4695</v>
      </c>
      <c r="O181" s="25">
        <v>2001</v>
      </c>
      <c r="P181" s="26"/>
      <c r="Q181" s="25" t="s">
        <v>42</v>
      </c>
      <c r="R181" s="25"/>
      <c r="S181" s="18" t="s">
        <v>31</v>
      </c>
      <c r="T181" s="18"/>
      <c r="U181" s="18" t="s">
        <v>32</v>
      </c>
      <c r="V181" s="18" t="s">
        <v>33</v>
      </c>
      <c r="W181" s="18" t="s">
        <v>34</v>
      </c>
      <c r="X181" s="25" t="s">
        <v>35</v>
      </c>
      <c r="Y181" s="18" t="s">
        <v>36</v>
      </c>
      <c r="Z181" s="18" t="s">
        <v>1439</v>
      </c>
      <c r="AA181" s="16"/>
    </row>
    <row r="182" spans="1:27" x14ac:dyDescent="0.25">
      <c r="A182" s="42">
        <v>13195</v>
      </c>
      <c r="B182" s="24">
        <v>10168</v>
      </c>
      <c r="C182" t="s">
        <v>25</v>
      </c>
      <c r="D182" s="18" t="s">
        <v>63</v>
      </c>
      <c r="E182" s="18" t="s">
        <v>322</v>
      </c>
      <c r="F182" s="18" t="s">
        <v>331</v>
      </c>
      <c r="G182" s="18" t="s">
        <v>66</v>
      </c>
      <c r="H182" s="36">
        <v>483840</v>
      </c>
      <c r="I182" s="37"/>
      <c r="J182" s="38">
        <v>63</v>
      </c>
      <c r="K182" s="37"/>
      <c r="L182" s="25">
        <v>16</v>
      </c>
      <c r="M182" s="25">
        <v>480</v>
      </c>
      <c r="N182" s="25">
        <v>7680</v>
      </c>
      <c r="O182" s="25">
        <v>2001</v>
      </c>
      <c r="P182" s="26"/>
      <c r="Q182" s="25" t="s">
        <v>42</v>
      </c>
      <c r="R182" s="25"/>
      <c r="S182" s="18" t="s">
        <v>31</v>
      </c>
      <c r="T182" s="18"/>
      <c r="U182" s="18" t="s">
        <v>32</v>
      </c>
      <c r="V182" s="18" t="s">
        <v>33</v>
      </c>
      <c r="W182" s="18" t="s">
        <v>34</v>
      </c>
      <c r="X182" s="25" t="s">
        <v>35</v>
      </c>
      <c r="Y182" s="18" t="s">
        <v>36</v>
      </c>
      <c r="Z182" s="18" t="s">
        <v>1440</v>
      </c>
      <c r="AA182" s="16"/>
    </row>
    <row r="183" spans="1:27" x14ac:dyDescent="0.25">
      <c r="A183" s="42">
        <v>13196</v>
      </c>
      <c r="B183" s="24">
        <v>10169</v>
      </c>
      <c r="C183" t="s">
        <v>25</v>
      </c>
      <c r="D183" s="18" t="s">
        <v>63</v>
      </c>
      <c r="E183" s="18" t="s">
        <v>322</v>
      </c>
      <c r="F183" s="18" t="s">
        <v>327</v>
      </c>
      <c r="G183" s="18" t="s">
        <v>66</v>
      </c>
      <c r="H183" s="36">
        <v>150800</v>
      </c>
      <c r="I183" s="37"/>
      <c r="J183" s="38">
        <v>65</v>
      </c>
      <c r="K183" s="37"/>
      <c r="L183" s="25">
        <v>16</v>
      </c>
      <c r="M183" s="25">
        <v>145</v>
      </c>
      <c r="N183" s="25">
        <v>2320</v>
      </c>
      <c r="O183" s="25">
        <v>2001</v>
      </c>
      <c r="P183" s="26"/>
      <c r="Q183" s="25" t="s">
        <v>42</v>
      </c>
      <c r="R183" s="25"/>
      <c r="S183" s="18" t="s">
        <v>31</v>
      </c>
      <c r="T183" s="18"/>
      <c r="U183" s="18" t="s">
        <v>32</v>
      </c>
      <c r="V183" s="18" t="s">
        <v>33</v>
      </c>
      <c r="W183" s="18" t="s">
        <v>34</v>
      </c>
      <c r="X183" s="25" t="s">
        <v>35</v>
      </c>
      <c r="Y183" s="18" t="s">
        <v>36</v>
      </c>
      <c r="Z183" s="18" t="s">
        <v>1441</v>
      </c>
      <c r="AA183" s="16"/>
    </row>
    <row r="184" spans="1:27" x14ac:dyDescent="0.25">
      <c r="A184" s="42">
        <v>13197</v>
      </c>
      <c r="B184" s="24">
        <v>10170</v>
      </c>
      <c r="C184" t="s">
        <v>25</v>
      </c>
      <c r="D184" s="18" t="s">
        <v>63</v>
      </c>
      <c r="E184" s="18" t="s">
        <v>322</v>
      </c>
      <c r="F184" s="18" t="s">
        <v>332</v>
      </c>
      <c r="G184" s="18" t="s">
        <v>66</v>
      </c>
      <c r="H184" s="36">
        <v>483360</v>
      </c>
      <c r="I184" s="37"/>
      <c r="J184" s="38">
        <v>48</v>
      </c>
      <c r="K184" s="37"/>
      <c r="L184" s="25">
        <v>19</v>
      </c>
      <c r="M184" s="25">
        <v>530</v>
      </c>
      <c r="N184" s="25">
        <v>10070</v>
      </c>
      <c r="O184" s="25">
        <v>2001</v>
      </c>
      <c r="P184" s="26"/>
      <c r="Q184" s="25" t="s">
        <v>42</v>
      </c>
      <c r="R184" s="25"/>
      <c r="S184" s="18" t="s">
        <v>31</v>
      </c>
      <c r="T184" s="18"/>
      <c r="U184" s="18" t="s">
        <v>32</v>
      </c>
      <c r="V184" s="18" t="s">
        <v>33</v>
      </c>
      <c r="W184" s="18" t="s">
        <v>34</v>
      </c>
      <c r="X184" s="25" t="s">
        <v>35</v>
      </c>
      <c r="Y184" s="18" t="s">
        <v>36</v>
      </c>
      <c r="Z184" s="18" t="s">
        <v>1442</v>
      </c>
      <c r="AA184" s="16"/>
    </row>
    <row r="185" spans="1:27" x14ac:dyDescent="0.25">
      <c r="A185" s="42">
        <v>13198</v>
      </c>
      <c r="B185" s="24">
        <v>10171</v>
      </c>
      <c r="C185" t="s">
        <v>25</v>
      </c>
      <c r="D185" s="18" t="s">
        <v>63</v>
      </c>
      <c r="E185" s="18" t="s">
        <v>322</v>
      </c>
      <c r="F185" s="18" t="s">
        <v>337</v>
      </c>
      <c r="G185" s="18" t="s">
        <v>66</v>
      </c>
      <c r="H185" s="36">
        <v>846070</v>
      </c>
      <c r="I185" s="37"/>
      <c r="J185" s="38">
        <v>61</v>
      </c>
      <c r="K185" s="37"/>
      <c r="L185" s="25">
        <v>19</v>
      </c>
      <c r="M185" s="25">
        <v>730</v>
      </c>
      <c r="N185" s="25">
        <v>13870</v>
      </c>
      <c r="O185" s="25">
        <v>2001</v>
      </c>
      <c r="P185" s="26"/>
      <c r="Q185" s="25" t="s">
        <v>42</v>
      </c>
      <c r="R185" s="25"/>
      <c r="S185" s="18" t="s">
        <v>31</v>
      </c>
      <c r="T185" s="18"/>
      <c r="U185" s="18" t="s">
        <v>32</v>
      </c>
      <c r="V185" s="18" t="s">
        <v>33</v>
      </c>
      <c r="W185" s="18" t="s">
        <v>34</v>
      </c>
      <c r="X185" s="25" t="s">
        <v>35</v>
      </c>
      <c r="Y185" s="18" t="s">
        <v>36</v>
      </c>
      <c r="Z185" s="18" t="s">
        <v>1443</v>
      </c>
      <c r="AA185" s="16"/>
    </row>
    <row r="186" spans="1:27" x14ac:dyDescent="0.25">
      <c r="A186" s="42">
        <v>13199</v>
      </c>
      <c r="B186" s="24">
        <v>10172</v>
      </c>
      <c r="C186" t="s">
        <v>25</v>
      </c>
      <c r="D186" s="18" t="s">
        <v>63</v>
      </c>
      <c r="E186" s="18" t="s">
        <v>322</v>
      </c>
      <c r="F186" s="18" t="s">
        <v>323</v>
      </c>
      <c r="G186" s="18" t="s">
        <v>66</v>
      </c>
      <c r="H186" s="36">
        <v>75696</v>
      </c>
      <c r="I186" s="37"/>
      <c r="J186" s="38">
        <v>48</v>
      </c>
      <c r="K186" s="37"/>
      <c r="L186" s="25">
        <v>19</v>
      </c>
      <c r="M186" s="25">
        <v>83</v>
      </c>
      <c r="N186" s="25">
        <v>1577</v>
      </c>
      <c r="O186" s="25">
        <v>2001</v>
      </c>
      <c r="P186" s="26"/>
      <c r="Q186" s="25" t="s">
        <v>42</v>
      </c>
      <c r="R186" s="25"/>
      <c r="S186" s="18" t="s">
        <v>31</v>
      </c>
      <c r="T186" s="18"/>
      <c r="U186" s="18" t="s">
        <v>32</v>
      </c>
      <c r="V186" s="18" t="s">
        <v>33</v>
      </c>
      <c r="W186" s="18" t="s">
        <v>34</v>
      </c>
      <c r="X186" s="25" t="s">
        <v>35</v>
      </c>
      <c r="Y186" s="18" t="s">
        <v>36</v>
      </c>
      <c r="Z186" s="18" t="s">
        <v>1444</v>
      </c>
      <c r="AA186" s="16"/>
    </row>
    <row r="187" spans="1:27" x14ac:dyDescent="0.25">
      <c r="A187" s="42">
        <v>13200</v>
      </c>
      <c r="B187" s="24">
        <v>10173</v>
      </c>
      <c r="C187" t="s">
        <v>25</v>
      </c>
      <c r="D187" s="18" t="s">
        <v>63</v>
      </c>
      <c r="E187" s="18" t="s">
        <v>64</v>
      </c>
      <c r="F187" s="18" t="s">
        <v>301</v>
      </c>
      <c r="G187" s="18" t="s">
        <v>66</v>
      </c>
      <c r="H187" s="36">
        <v>688500</v>
      </c>
      <c r="I187" s="37"/>
      <c r="J187" s="38">
        <v>51</v>
      </c>
      <c r="K187" s="37"/>
      <c r="L187" s="25">
        <v>18</v>
      </c>
      <c r="M187" s="25">
        <v>750</v>
      </c>
      <c r="N187" s="25">
        <v>13500</v>
      </c>
      <c r="O187" s="25">
        <v>2001</v>
      </c>
      <c r="P187" s="26"/>
      <c r="Q187" s="25" t="s">
        <v>42</v>
      </c>
      <c r="R187" s="25"/>
      <c r="S187" s="18" t="s">
        <v>31</v>
      </c>
      <c r="T187" s="18"/>
      <c r="U187" s="18" t="s">
        <v>32</v>
      </c>
      <c r="V187" s="18" t="s">
        <v>33</v>
      </c>
      <c r="W187" s="18" t="s">
        <v>34</v>
      </c>
      <c r="X187" s="25" t="s">
        <v>35</v>
      </c>
      <c r="Y187" s="18" t="s">
        <v>36</v>
      </c>
      <c r="Z187" s="18" t="s">
        <v>1445</v>
      </c>
      <c r="AA187" s="16"/>
    </row>
    <row r="188" spans="1:27" x14ac:dyDescent="0.25">
      <c r="A188" s="42">
        <v>13201</v>
      </c>
      <c r="B188" s="24">
        <v>10174</v>
      </c>
      <c r="C188" t="s">
        <v>25</v>
      </c>
      <c r="D188" s="18" t="s">
        <v>63</v>
      </c>
      <c r="E188" s="18" t="s">
        <v>64</v>
      </c>
      <c r="F188" s="18" t="s">
        <v>305</v>
      </c>
      <c r="G188" s="18" t="s">
        <v>66</v>
      </c>
      <c r="H188" s="36">
        <v>729960</v>
      </c>
      <c r="I188" s="37"/>
      <c r="J188" s="38">
        <v>44</v>
      </c>
      <c r="K188" s="37"/>
      <c r="L188" s="25">
        <v>21</v>
      </c>
      <c r="M188" s="25">
        <v>790</v>
      </c>
      <c r="N188" s="25">
        <v>16590</v>
      </c>
      <c r="O188" s="25">
        <v>2001</v>
      </c>
      <c r="P188" s="26"/>
      <c r="Q188" s="25" t="s">
        <v>42</v>
      </c>
      <c r="R188" s="25"/>
      <c r="S188" s="18" t="s">
        <v>31</v>
      </c>
      <c r="T188" s="18"/>
      <c r="U188" s="18" t="s">
        <v>32</v>
      </c>
      <c r="V188" s="18" t="s">
        <v>33</v>
      </c>
      <c r="W188" s="18" t="s">
        <v>34</v>
      </c>
      <c r="X188" s="25" t="s">
        <v>35</v>
      </c>
      <c r="Y188" s="18" t="s">
        <v>36</v>
      </c>
      <c r="Z188" s="18" t="s">
        <v>1446</v>
      </c>
      <c r="AA188" s="16"/>
    </row>
    <row r="189" spans="1:27" x14ac:dyDescent="0.25">
      <c r="A189" s="42">
        <v>13202</v>
      </c>
      <c r="B189" s="24">
        <v>10175</v>
      </c>
      <c r="C189" t="s">
        <v>25</v>
      </c>
      <c r="D189" s="18" t="s">
        <v>63</v>
      </c>
      <c r="E189" s="18" t="s">
        <v>64</v>
      </c>
      <c r="F189" s="18" t="s">
        <v>293</v>
      </c>
      <c r="G189" s="18" t="s">
        <v>66</v>
      </c>
      <c r="H189" s="36">
        <v>644700</v>
      </c>
      <c r="I189" s="37"/>
      <c r="J189" s="38">
        <v>50</v>
      </c>
      <c r="K189" s="37"/>
      <c r="L189" s="25">
        <v>21</v>
      </c>
      <c r="M189" s="25">
        <v>614</v>
      </c>
      <c r="N189" s="25">
        <v>12894</v>
      </c>
      <c r="O189" s="25">
        <v>2001</v>
      </c>
      <c r="P189" s="26"/>
      <c r="Q189" s="25" t="s">
        <v>116</v>
      </c>
      <c r="R189" s="25"/>
      <c r="S189" s="18" t="s">
        <v>31</v>
      </c>
      <c r="T189" s="18"/>
      <c r="U189" s="18" t="s">
        <v>32</v>
      </c>
      <c r="V189" s="18" t="s">
        <v>33</v>
      </c>
      <c r="W189" s="18" t="s">
        <v>34</v>
      </c>
      <c r="X189" s="25" t="s">
        <v>35</v>
      </c>
      <c r="Y189" s="18" t="s">
        <v>36</v>
      </c>
      <c r="Z189" s="18" t="s">
        <v>1447</v>
      </c>
      <c r="AA189" s="16"/>
    </row>
    <row r="190" spans="1:27" x14ac:dyDescent="0.25">
      <c r="A190" s="42">
        <v>13203</v>
      </c>
      <c r="B190" s="24">
        <v>10176</v>
      </c>
      <c r="C190" t="s">
        <v>25</v>
      </c>
      <c r="D190" s="18" t="s">
        <v>63</v>
      </c>
      <c r="E190" s="18" t="s">
        <v>64</v>
      </c>
      <c r="F190" s="18" t="s">
        <v>254</v>
      </c>
      <c r="G190" s="18" t="s">
        <v>66</v>
      </c>
      <c r="H190" s="36">
        <v>88400</v>
      </c>
      <c r="I190" s="37"/>
      <c r="J190" s="38">
        <v>65</v>
      </c>
      <c r="K190" s="37"/>
      <c r="L190" s="25">
        <v>16</v>
      </c>
      <c r="M190" s="25">
        <v>85</v>
      </c>
      <c r="N190" s="25">
        <v>1360</v>
      </c>
      <c r="O190" s="25">
        <v>2001</v>
      </c>
      <c r="P190" s="26"/>
      <c r="Q190" s="25" t="s">
        <v>116</v>
      </c>
      <c r="R190" s="25"/>
      <c r="S190" s="18" t="s">
        <v>31</v>
      </c>
      <c r="T190" s="18"/>
      <c r="U190" s="18" t="s">
        <v>32</v>
      </c>
      <c r="V190" s="18" t="s">
        <v>33</v>
      </c>
      <c r="W190" s="18" t="s">
        <v>34</v>
      </c>
      <c r="X190" s="25" t="s">
        <v>35</v>
      </c>
      <c r="Y190" s="18" t="s">
        <v>36</v>
      </c>
      <c r="Z190" s="18" t="s">
        <v>1448</v>
      </c>
      <c r="AA190" s="16"/>
    </row>
    <row r="191" spans="1:27" x14ac:dyDescent="0.25">
      <c r="A191" s="42">
        <v>13204</v>
      </c>
      <c r="B191" s="24">
        <v>10177</v>
      </c>
      <c r="C191" t="s">
        <v>25</v>
      </c>
      <c r="D191" s="18" t="s">
        <v>63</v>
      </c>
      <c r="E191" s="18" t="s">
        <v>64</v>
      </c>
      <c r="F191" s="18" t="s">
        <v>270</v>
      </c>
      <c r="G191" s="18" t="s">
        <v>66</v>
      </c>
      <c r="H191" s="36">
        <v>427392</v>
      </c>
      <c r="I191" s="37"/>
      <c r="J191" s="38">
        <v>63</v>
      </c>
      <c r="K191" s="37"/>
      <c r="L191" s="25">
        <v>16</v>
      </c>
      <c r="M191" s="25">
        <v>424</v>
      </c>
      <c r="N191" s="25">
        <v>6784</v>
      </c>
      <c r="O191" s="25">
        <v>2001</v>
      </c>
      <c r="P191" s="26"/>
      <c r="Q191" s="25" t="s">
        <v>116</v>
      </c>
      <c r="R191" s="25"/>
      <c r="S191" s="18" t="s">
        <v>31</v>
      </c>
      <c r="T191" s="18"/>
      <c r="U191" s="18" t="s">
        <v>32</v>
      </c>
      <c r="V191" s="18" t="s">
        <v>33</v>
      </c>
      <c r="W191" s="18" t="s">
        <v>34</v>
      </c>
      <c r="X191" s="25" t="s">
        <v>35</v>
      </c>
      <c r="Y191" s="18" t="s">
        <v>36</v>
      </c>
      <c r="Z191" s="18" t="s">
        <v>1449</v>
      </c>
      <c r="AA191" s="16"/>
    </row>
    <row r="192" spans="1:27" x14ac:dyDescent="0.25">
      <c r="A192" s="42">
        <v>13226</v>
      </c>
      <c r="B192" s="24">
        <v>10178</v>
      </c>
      <c r="C192" t="s">
        <v>25</v>
      </c>
      <c r="D192" s="18" t="s">
        <v>63</v>
      </c>
      <c r="E192" s="18" t="s">
        <v>64</v>
      </c>
      <c r="F192" s="18" t="s">
        <v>282</v>
      </c>
      <c r="G192" s="18" t="s">
        <v>66</v>
      </c>
      <c r="H192" s="36">
        <v>492480</v>
      </c>
      <c r="I192" s="37"/>
      <c r="J192" s="38">
        <v>48</v>
      </c>
      <c r="K192" s="37"/>
      <c r="L192" s="25">
        <v>19</v>
      </c>
      <c r="M192" s="25">
        <v>540</v>
      </c>
      <c r="N192" s="25">
        <v>10260</v>
      </c>
      <c r="O192" s="25">
        <v>2001</v>
      </c>
      <c r="P192" s="26"/>
      <c r="Q192" s="25" t="s">
        <v>42</v>
      </c>
      <c r="R192" s="25"/>
      <c r="S192" s="18" t="s">
        <v>31</v>
      </c>
      <c r="T192" s="18"/>
      <c r="U192" s="18" t="s">
        <v>32</v>
      </c>
      <c r="V192" s="18" t="s">
        <v>33</v>
      </c>
      <c r="W192" s="18" t="s">
        <v>34</v>
      </c>
      <c r="X192" s="25" t="s">
        <v>35</v>
      </c>
      <c r="Y192" s="18" t="s">
        <v>36</v>
      </c>
      <c r="Z192" s="18" t="s">
        <v>284</v>
      </c>
      <c r="AA192" s="16"/>
    </row>
    <row r="193" spans="1:27" x14ac:dyDescent="0.25">
      <c r="A193" s="42">
        <v>13206</v>
      </c>
      <c r="B193" s="24">
        <v>10179</v>
      </c>
      <c r="C193" t="s">
        <v>25</v>
      </c>
      <c r="D193" s="18" t="s">
        <v>63</v>
      </c>
      <c r="E193" s="18" t="s">
        <v>64</v>
      </c>
      <c r="F193" s="18" t="s">
        <v>292</v>
      </c>
      <c r="G193" s="18" t="s">
        <v>66</v>
      </c>
      <c r="H193" s="36">
        <v>555390</v>
      </c>
      <c r="I193" s="37"/>
      <c r="J193" s="38">
        <v>51</v>
      </c>
      <c r="K193" s="37"/>
      <c r="L193" s="25">
        <v>18</v>
      </c>
      <c r="M193" s="25">
        <v>605</v>
      </c>
      <c r="N193" s="25">
        <v>10890</v>
      </c>
      <c r="O193" s="25">
        <v>2001</v>
      </c>
      <c r="P193" s="26"/>
      <c r="Q193" s="25" t="s">
        <v>42</v>
      </c>
      <c r="R193" s="25"/>
      <c r="S193" s="18" t="s">
        <v>31</v>
      </c>
      <c r="T193" s="18"/>
      <c r="U193" s="18" t="s">
        <v>32</v>
      </c>
      <c r="V193" s="18" t="s">
        <v>33</v>
      </c>
      <c r="W193" s="18" t="s">
        <v>34</v>
      </c>
      <c r="X193" s="25" t="s">
        <v>35</v>
      </c>
      <c r="Y193" s="18" t="s">
        <v>36</v>
      </c>
      <c r="Z193" s="18" t="s">
        <v>1451</v>
      </c>
      <c r="AA193" s="16"/>
    </row>
    <row r="194" spans="1:27" x14ac:dyDescent="0.25">
      <c r="A194" s="42">
        <v>13207</v>
      </c>
      <c r="B194" s="24">
        <v>10180</v>
      </c>
      <c r="C194" t="s">
        <v>25</v>
      </c>
      <c r="D194" s="18" t="s">
        <v>63</v>
      </c>
      <c r="E194" s="18" t="s">
        <v>64</v>
      </c>
      <c r="F194" s="18" t="s">
        <v>265</v>
      </c>
      <c r="G194" s="18" t="s">
        <v>66</v>
      </c>
      <c r="H194" s="36">
        <v>257958</v>
      </c>
      <c r="I194" s="37"/>
      <c r="J194" s="38">
        <v>51</v>
      </c>
      <c r="K194" s="37"/>
      <c r="L194" s="25">
        <v>18</v>
      </c>
      <c r="M194" s="25">
        <v>281</v>
      </c>
      <c r="N194" s="25">
        <v>5058</v>
      </c>
      <c r="O194" s="25">
        <v>2001</v>
      </c>
      <c r="P194" s="26"/>
      <c r="Q194" s="25" t="s">
        <v>42</v>
      </c>
      <c r="R194" s="25"/>
      <c r="S194" s="18" t="s">
        <v>31</v>
      </c>
      <c r="T194" s="18"/>
      <c r="U194" s="18" t="s">
        <v>32</v>
      </c>
      <c r="V194" s="18" t="s">
        <v>33</v>
      </c>
      <c r="W194" s="18" t="s">
        <v>34</v>
      </c>
      <c r="X194" s="25" t="s">
        <v>35</v>
      </c>
      <c r="Y194" s="18" t="s">
        <v>36</v>
      </c>
      <c r="Z194" s="18" t="s">
        <v>1452</v>
      </c>
      <c r="AA194" s="16"/>
    </row>
    <row r="195" spans="1:27" x14ac:dyDescent="0.25">
      <c r="A195" s="42">
        <v>13208</v>
      </c>
      <c r="B195" s="24">
        <v>10181</v>
      </c>
      <c r="C195" t="s">
        <v>25</v>
      </c>
      <c r="D195" s="18" t="s">
        <v>63</v>
      </c>
      <c r="E195" s="18" t="s">
        <v>64</v>
      </c>
      <c r="F195" s="18" t="s">
        <v>310</v>
      </c>
      <c r="G195" s="18" t="s">
        <v>66</v>
      </c>
      <c r="H195" s="36">
        <v>618240</v>
      </c>
      <c r="I195" s="37"/>
      <c r="J195" s="38">
        <v>46</v>
      </c>
      <c r="K195" s="37"/>
      <c r="L195" s="25">
        <v>14</v>
      </c>
      <c r="M195" s="25">
        <v>960</v>
      </c>
      <c r="N195" s="25">
        <v>13440</v>
      </c>
      <c r="O195" s="25">
        <v>2001</v>
      </c>
      <c r="P195" s="26"/>
      <c r="Q195" s="25" t="s">
        <v>42</v>
      </c>
      <c r="R195" s="25"/>
      <c r="S195" s="18" t="s">
        <v>31</v>
      </c>
      <c r="T195" s="18"/>
      <c r="U195" s="18" t="s">
        <v>32</v>
      </c>
      <c r="V195" s="18" t="s">
        <v>33</v>
      </c>
      <c r="W195" s="18" t="s">
        <v>34</v>
      </c>
      <c r="X195" s="25" t="s">
        <v>35</v>
      </c>
      <c r="Y195" s="18" t="s">
        <v>36</v>
      </c>
      <c r="Z195" s="18" t="s">
        <v>1453</v>
      </c>
      <c r="AA195" s="16"/>
    </row>
    <row r="196" spans="1:27" x14ac:dyDescent="0.25">
      <c r="A196" s="42">
        <v>13209</v>
      </c>
      <c r="B196" s="24">
        <v>10182</v>
      </c>
      <c r="C196" t="s">
        <v>25</v>
      </c>
      <c r="D196" s="18" t="s">
        <v>63</v>
      </c>
      <c r="E196" s="18" t="s">
        <v>64</v>
      </c>
      <c r="F196" s="18" t="s">
        <v>311</v>
      </c>
      <c r="G196" s="18" t="s">
        <v>66</v>
      </c>
      <c r="H196" s="36">
        <v>896496</v>
      </c>
      <c r="I196" s="37"/>
      <c r="J196" s="38">
        <v>57</v>
      </c>
      <c r="K196" s="37"/>
      <c r="L196" s="25">
        <v>16</v>
      </c>
      <c r="M196" s="25">
        <v>983</v>
      </c>
      <c r="N196" s="25">
        <v>15728</v>
      </c>
      <c r="O196" s="25">
        <v>2001</v>
      </c>
      <c r="P196" s="26"/>
      <c r="Q196" s="25" t="s">
        <v>42</v>
      </c>
      <c r="R196" s="25"/>
      <c r="S196" s="18" t="s">
        <v>31</v>
      </c>
      <c r="T196" s="18"/>
      <c r="U196" s="18" t="s">
        <v>32</v>
      </c>
      <c r="V196" s="18" t="s">
        <v>33</v>
      </c>
      <c r="W196" s="18" t="s">
        <v>34</v>
      </c>
      <c r="X196" s="25" t="s">
        <v>35</v>
      </c>
      <c r="Y196" s="18" t="s">
        <v>36</v>
      </c>
      <c r="Z196" s="18" t="s">
        <v>1454</v>
      </c>
      <c r="AA196" s="16"/>
    </row>
    <row r="197" spans="1:27" x14ac:dyDescent="0.25">
      <c r="A197" s="42">
        <v>13210</v>
      </c>
      <c r="B197" s="24">
        <v>10183</v>
      </c>
      <c r="C197" t="s">
        <v>25</v>
      </c>
      <c r="D197" s="18" t="s">
        <v>63</v>
      </c>
      <c r="E197" s="18" t="s">
        <v>64</v>
      </c>
      <c r="F197" s="18" t="s">
        <v>288</v>
      </c>
      <c r="G197" s="18" t="s">
        <v>66</v>
      </c>
      <c r="H197" s="36">
        <v>617400</v>
      </c>
      <c r="I197" s="37"/>
      <c r="J197" s="38">
        <v>75</v>
      </c>
      <c r="K197" s="37"/>
      <c r="L197" s="25">
        <v>14</v>
      </c>
      <c r="M197" s="25">
        <v>588</v>
      </c>
      <c r="N197" s="25">
        <v>8232</v>
      </c>
      <c r="O197" s="25">
        <v>2001</v>
      </c>
      <c r="P197" s="26"/>
      <c r="Q197" s="25" t="s">
        <v>42</v>
      </c>
      <c r="R197" s="25"/>
      <c r="S197" s="18" t="s">
        <v>31</v>
      </c>
      <c r="T197" s="18"/>
      <c r="U197" s="18" t="s">
        <v>32</v>
      </c>
      <c r="V197" s="18" t="s">
        <v>33</v>
      </c>
      <c r="W197" s="18" t="s">
        <v>34</v>
      </c>
      <c r="X197" s="25" t="s">
        <v>35</v>
      </c>
      <c r="Y197" s="18" t="s">
        <v>36</v>
      </c>
      <c r="Z197" s="18" t="s">
        <v>1455</v>
      </c>
      <c r="AA197" s="16"/>
    </row>
    <row r="198" spans="1:27" x14ac:dyDescent="0.25">
      <c r="A198" s="42">
        <v>13211</v>
      </c>
      <c r="B198" s="24">
        <v>10184</v>
      </c>
      <c r="C198" t="s">
        <v>25</v>
      </c>
      <c r="D198" s="18" t="s">
        <v>63</v>
      </c>
      <c r="E198" s="18" t="s">
        <v>64</v>
      </c>
      <c r="F198" s="18" t="s">
        <v>314</v>
      </c>
      <c r="G198" s="18" t="s">
        <v>66</v>
      </c>
      <c r="H198" s="36">
        <v>1169370</v>
      </c>
      <c r="I198" s="37"/>
      <c r="J198" s="38">
        <v>61</v>
      </c>
      <c r="K198" s="37"/>
      <c r="L198" s="25">
        <v>15</v>
      </c>
      <c r="M198" s="25">
        <v>1278</v>
      </c>
      <c r="N198" s="25">
        <v>19170</v>
      </c>
      <c r="O198" s="25">
        <v>2001</v>
      </c>
      <c r="P198" s="26"/>
      <c r="Q198" s="25" t="s">
        <v>42</v>
      </c>
      <c r="R198" s="25"/>
      <c r="S198" s="18" t="s">
        <v>31</v>
      </c>
      <c r="T198" s="18"/>
      <c r="U198" s="18" t="s">
        <v>32</v>
      </c>
      <c r="V198" s="18" t="s">
        <v>33</v>
      </c>
      <c r="W198" s="18" t="s">
        <v>34</v>
      </c>
      <c r="X198" s="25" t="s">
        <v>35</v>
      </c>
      <c r="Y198" s="18" t="s">
        <v>36</v>
      </c>
      <c r="Z198" s="18" t="s">
        <v>1456</v>
      </c>
      <c r="AA198" s="16"/>
    </row>
    <row r="199" spans="1:27" x14ac:dyDescent="0.25">
      <c r="A199" s="42">
        <v>13212</v>
      </c>
      <c r="B199" s="24">
        <v>10185</v>
      </c>
      <c r="C199" t="s">
        <v>25</v>
      </c>
      <c r="D199" s="18" t="s">
        <v>63</v>
      </c>
      <c r="E199" s="18" t="s">
        <v>64</v>
      </c>
      <c r="F199" s="18" t="s">
        <v>272</v>
      </c>
      <c r="G199" s="18" t="s">
        <v>66</v>
      </c>
      <c r="H199" s="36">
        <v>342760</v>
      </c>
      <c r="I199" s="37"/>
      <c r="J199" s="38">
        <v>41</v>
      </c>
      <c r="K199" s="37"/>
      <c r="L199" s="25">
        <v>19</v>
      </c>
      <c r="M199" s="25">
        <v>440</v>
      </c>
      <c r="N199" s="25">
        <v>8360</v>
      </c>
      <c r="O199" s="25">
        <v>2001</v>
      </c>
      <c r="P199" s="26"/>
      <c r="Q199" s="25" t="s">
        <v>42</v>
      </c>
      <c r="R199" s="25"/>
      <c r="S199" s="18" t="s">
        <v>31</v>
      </c>
      <c r="T199" s="18"/>
      <c r="U199" s="18" t="s">
        <v>32</v>
      </c>
      <c r="V199" s="18" t="s">
        <v>33</v>
      </c>
      <c r="W199" s="18" t="s">
        <v>46</v>
      </c>
      <c r="X199" s="25" t="s">
        <v>35</v>
      </c>
      <c r="Y199" s="18" t="s">
        <v>36</v>
      </c>
      <c r="Z199" s="18" t="s">
        <v>1457</v>
      </c>
      <c r="AA199" s="16"/>
    </row>
    <row r="200" spans="1:27" x14ac:dyDescent="0.25">
      <c r="A200" s="42">
        <v>13213</v>
      </c>
      <c r="B200" s="24">
        <v>10186</v>
      </c>
      <c r="C200" t="s">
        <v>25</v>
      </c>
      <c r="D200" s="18" t="s">
        <v>63</v>
      </c>
      <c r="E200" s="18" t="s">
        <v>64</v>
      </c>
      <c r="F200" s="18" t="s">
        <v>312</v>
      </c>
      <c r="G200" s="18" t="s">
        <v>66</v>
      </c>
      <c r="H200" s="36">
        <v>1048320</v>
      </c>
      <c r="I200" s="37"/>
      <c r="J200" s="38">
        <v>63</v>
      </c>
      <c r="K200" s="37"/>
      <c r="L200" s="25">
        <v>16</v>
      </c>
      <c r="M200" s="25">
        <v>1040</v>
      </c>
      <c r="N200" s="25">
        <v>16640</v>
      </c>
      <c r="O200" s="25">
        <v>2001</v>
      </c>
      <c r="P200" s="26"/>
      <c r="Q200" s="25" t="s">
        <v>42</v>
      </c>
      <c r="R200" s="25"/>
      <c r="S200" s="18" t="s">
        <v>31</v>
      </c>
      <c r="T200" s="18"/>
      <c r="U200" s="18" t="s">
        <v>32</v>
      </c>
      <c r="V200" s="18" t="s">
        <v>33</v>
      </c>
      <c r="W200" s="18" t="s">
        <v>34</v>
      </c>
      <c r="X200" s="25" t="s">
        <v>35</v>
      </c>
      <c r="Y200" s="18" t="s">
        <v>36</v>
      </c>
      <c r="Z200" s="18" t="s">
        <v>1458</v>
      </c>
      <c r="AA200" s="16"/>
    </row>
    <row r="201" spans="1:27" x14ac:dyDescent="0.25">
      <c r="A201" s="42">
        <v>13229</v>
      </c>
      <c r="B201" s="24">
        <v>10187</v>
      </c>
      <c r="C201" t="s">
        <v>25</v>
      </c>
      <c r="D201" s="18" t="s">
        <v>63</v>
      </c>
      <c r="E201" s="18" t="s">
        <v>64</v>
      </c>
      <c r="F201" s="18" t="s">
        <v>261</v>
      </c>
      <c r="G201" s="18" t="s">
        <v>66</v>
      </c>
      <c r="H201" s="36">
        <v>208000</v>
      </c>
      <c r="I201" s="37"/>
      <c r="J201" s="38">
        <v>40</v>
      </c>
      <c r="K201" s="37"/>
      <c r="L201" s="25">
        <v>20</v>
      </c>
      <c r="M201" s="25">
        <v>260</v>
      </c>
      <c r="N201" s="25">
        <v>5200</v>
      </c>
      <c r="O201" s="25">
        <v>2001</v>
      </c>
      <c r="P201" s="26"/>
      <c r="Q201" s="25" t="s">
        <v>42</v>
      </c>
      <c r="R201" s="25"/>
      <c r="S201" s="18" t="s">
        <v>31</v>
      </c>
      <c r="T201" s="18"/>
      <c r="U201" s="18" t="s">
        <v>32</v>
      </c>
      <c r="V201" s="18" t="s">
        <v>33</v>
      </c>
      <c r="W201" s="18" t="s">
        <v>46</v>
      </c>
      <c r="X201" s="25" t="s">
        <v>35</v>
      </c>
      <c r="Y201" s="18" t="s">
        <v>36</v>
      </c>
      <c r="Z201" s="18" t="s">
        <v>1470</v>
      </c>
      <c r="AA201" s="16"/>
    </row>
    <row r="202" spans="1:27" x14ac:dyDescent="0.25">
      <c r="A202" s="42">
        <v>13215</v>
      </c>
      <c r="B202" s="24">
        <v>10188</v>
      </c>
      <c r="C202" t="s">
        <v>25</v>
      </c>
      <c r="D202" s="18" t="s">
        <v>63</v>
      </c>
      <c r="E202" s="18" t="s">
        <v>64</v>
      </c>
      <c r="F202" s="18" t="s">
        <v>286</v>
      </c>
      <c r="G202" s="18" t="s">
        <v>66</v>
      </c>
      <c r="H202" s="36">
        <v>522342</v>
      </c>
      <c r="I202" s="37"/>
      <c r="J202" s="38">
        <v>51</v>
      </c>
      <c r="K202" s="37"/>
      <c r="L202" s="25">
        <v>18</v>
      </c>
      <c r="M202" s="25">
        <v>569</v>
      </c>
      <c r="N202" s="25">
        <v>10242</v>
      </c>
      <c r="O202" s="25">
        <v>2001</v>
      </c>
      <c r="P202" s="26"/>
      <c r="Q202" s="25" t="s">
        <v>42</v>
      </c>
      <c r="R202" s="25"/>
      <c r="S202" s="18" t="s">
        <v>31</v>
      </c>
      <c r="T202" s="18"/>
      <c r="U202" s="18" t="s">
        <v>32</v>
      </c>
      <c r="V202" s="18" t="s">
        <v>33</v>
      </c>
      <c r="W202" s="18" t="s">
        <v>34</v>
      </c>
      <c r="X202" s="25" t="s">
        <v>35</v>
      </c>
      <c r="Y202" s="18" t="s">
        <v>36</v>
      </c>
      <c r="Z202" s="18" t="s">
        <v>1460</v>
      </c>
      <c r="AA202" s="16"/>
    </row>
    <row r="203" spans="1:27" x14ac:dyDescent="0.25">
      <c r="A203" s="42">
        <v>13216</v>
      </c>
      <c r="B203" s="24">
        <v>10189</v>
      </c>
      <c r="C203" t="s">
        <v>25</v>
      </c>
      <c r="D203" s="18" t="s">
        <v>63</v>
      </c>
      <c r="E203" s="18" t="s">
        <v>64</v>
      </c>
      <c r="F203" s="18" t="s">
        <v>269</v>
      </c>
      <c r="G203" s="18" t="s">
        <v>66</v>
      </c>
      <c r="H203" s="36">
        <v>417600</v>
      </c>
      <c r="I203" s="37"/>
      <c r="J203" s="38">
        <v>58</v>
      </c>
      <c r="K203" s="37"/>
      <c r="L203" s="25">
        <v>18</v>
      </c>
      <c r="M203" s="25">
        <v>400</v>
      </c>
      <c r="N203" s="25">
        <v>7200</v>
      </c>
      <c r="O203" s="25">
        <v>2001</v>
      </c>
      <c r="P203" s="26"/>
      <c r="Q203" s="25" t="s">
        <v>42</v>
      </c>
      <c r="R203" s="25"/>
      <c r="S203" s="18" t="s">
        <v>31</v>
      </c>
      <c r="T203" s="18"/>
      <c r="U203" s="18" t="s">
        <v>32</v>
      </c>
      <c r="V203" s="18" t="s">
        <v>33</v>
      </c>
      <c r="W203" s="18" t="s">
        <v>34</v>
      </c>
      <c r="X203" s="25" t="s">
        <v>35</v>
      </c>
      <c r="Y203" s="18" t="s">
        <v>36</v>
      </c>
      <c r="Z203" s="18" t="s">
        <v>1461</v>
      </c>
      <c r="AA203" s="16"/>
    </row>
    <row r="204" spans="1:27" x14ac:dyDescent="0.25">
      <c r="A204" s="42">
        <v>13217</v>
      </c>
      <c r="B204" s="24">
        <v>10190</v>
      </c>
      <c r="C204" t="s">
        <v>25</v>
      </c>
      <c r="D204" s="18" t="s">
        <v>63</v>
      </c>
      <c r="E204" s="18" t="s">
        <v>64</v>
      </c>
      <c r="F204" s="18" t="s">
        <v>304</v>
      </c>
      <c r="G204" s="18" t="s">
        <v>66</v>
      </c>
      <c r="H204" s="36">
        <v>719712</v>
      </c>
      <c r="I204" s="37"/>
      <c r="J204" s="38">
        <v>51</v>
      </c>
      <c r="K204" s="37"/>
      <c r="L204" s="25">
        <v>18</v>
      </c>
      <c r="M204" s="25">
        <v>784</v>
      </c>
      <c r="N204" s="25">
        <v>14112</v>
      </c>
      <c r="O204" s="25">
        <v>2001</v>
      </c>
      <c r="P204" s="26"/>
      <c r="Q204" s="25" t="s">
        <v>42</v>
      </c>
      <c r="R204" s="25"/>
      <c r="S204" s="18" t="s">
        <v>31</v>
      </c>
      <c r="T204" s="18"/>
      <c r="U204" s="18" t="s">
        <v>32</v>
      </c>
      <c r="V204" s="18" t="s">
        <v>33</v>
      </c>
      <c r="W204" s="18" t="s">
        <v>34</v>
      </c>
      <c r="X204" s="25" t="s">
        <v>35</v>
      </c>
      <c r="Y204" s="18" t="s">
        <v>36</v>
      </c>
      <c r="Z204" s="18" t="s">
        <v>1462</v>
      </c>
      <c r="AA204" s="16"/>
    </row>
    <row r="205" spans="1:27" x14ac:dyDescent="0.25">
      <c r="A205" s="42">
        <v>13218</v>
      </c>
      <c r="B205" s="24">
        <v>10191</v>
      </c>
      <c r="C205" t="s">
        <v>25</v>
      </c>
      <c r="D205" s="18" t="s">
        <v>63</v>
      </c>
      <c r="E205" s="18" t="s">
        <v>64</v>
      </c>
      <c r="F205" s="18" t="s">
        <v>287</v>
      </c>
      <c r="G205" s="18" t="s">
        <v>66</v>
      </c>
      <c r="H205" s="36">
        <v>451820</v>
      </c>
      <c r="I205" s="37"/>
      <c r="J205" s="38">
        <v>41</v>
      </c>
      <c r="K205" s="37"/>
      <c r="L205" s="25">
        <v>19</v>
      </c>
      <c r="M205" s="25">
        <v>580</v>
      </c>
      <c r="N205" s="25">
        <v>11020</v>
      </c>
      <c r="O205" s="25">
        <v>2001</v>
      </c>
      <c r="P205" s="26"/>
      <c r="Q205" s="25" t="s">
        <v>42</v>
      </c>
      <c r="R205" s="25"/>
      <c r="S205" s="18" t="s">
        <v>31</v>
      </c>
      <c r="T205" s="18"/>
      <c r="U205" s="18" t="s">
        <v>32</v>
      </c>
      <c r="V205" s="18" t="s">
        <v>33</v>
      </c>
      <c r="W205" s="18" t="s">
        <v>34</v>
      </c>
      <c r="X205" s="25" t="s">
        <v>35</v>
      </c>
      <c r="Y205" s="18" t="s">
        <v>36</v>
      </c>
      <c r="Z205" s="18" t="s">
        <v>1463</v>
      </c>
      <c r="AA205" s="16"/>
    </row>
    <row r="206" spans="1:27" x14ac:dyDescent="0.25">
      <c r="A206" s="42">
        <v>13219</v>
      </c>
      <c r="B206" s="24">
        <v>10192</v>
      </c>
      <c r="C206" t="s">
        <v>25</v>
      </c>
      <c r="D206" s="18" t="s">
        <v>63</v>
      </c>
      <c r="E206" s="18" t="s">
        <v>64</v>
      </c>
      <c r="F206" s="18" t="s">
        <v>280</v>
      </c>
      <c r="G206" s="18" t="s">
        <v>66</v>
      </c>
      <c r="H206" s="36">
        <v>534560</v>
      </c>
      <c r="I206" s="37"/>
      <c r="J206" s="38">
        <v>65</v>
      </c>
      <c r="K206" s="37"/>
      <c r="L206" s="25">
        <v>16</v>
      </c>
      <c r="M206" s="25">
        <v>514</v>
      </c>
      <c r="N206" s="25">
        <v>8224</v>
      </c>
      <c r="O206" s="25">
        <v>2001</v>
      </c>
      <c r="P206" s="26"/>
      <c r="Q206" s="25" t="s">
        <v>42</v>
      </c>
      <c r="R206" s="25"/>
      <c r="S206" s="18" t="s">
        <v>31</v>
      </c>
      <c r="T206" s="18"/>
      <c r="U206" s="18" t="s">
        <v>32</v>
      </c>
      <c r="V206" s="18" t="s">
        <v>33</v>
      </c>
      <c r="W206" s="18" t="s">
        <v>34</v>
      </c>
      <c r="X206" s="25" t="s">
        <v>35</v>
      </c>
      <c r="Y206" s="18" t="s">
        <v>36</v>
      </c>
      <c r="Z206" s="18" t="s">
        <v>281</v>
      </c>
      <c r="AA206" s="16"/>
    </row>
    <row r="207" spans="1:27" x14ac:dyDescent="0.25">
      <c r="A207" s="42">
        <v>13220</v>
      </c>
      <c r="B207" s="24">
        <v>10193</v>
      </c>
      <c r="C207" t="s">
        <v>25</v>
      </c>
      <c r="D207" s="18" t="s">
        <v>63</v>
      </c>
      <c r="E207" s="18" t="s">
        <v>64</v>
      </c>
      <c r="F207" s="18" t="s">
        <v>268</v>
      </c>
      <c r="G207" s="18" t="s">
        <v>66</v>
      </c>
      <c r="H207" s="36">
        <v>374400</v>
      </c>
      <c r="I207" s="37"/>
      <c r="J207" s="38">
        <v>65</v>
      </c>
      <c r="K207" s="37"/>
      <c r="L207" s="25">
        <v>16</v>
      </c>
      <c r="M207" s="25">
        <v>360</v>
      </c>
      <c r="N207" s="25">
        <v>5760</v>
      </c>
      <c r="O207" s="25">
        <v>2001</v>
      </c>
      <c r="P207" s="26"/>
      <c r="Q207" s="25" t="s">
        <v>42</v>
      </c>
      <c r="R207" s="25"/>
      <c r="S207" s="18" t="s">
        <v>31</v>
      </c>
      <c r="T207" s="18"/>
      <c r="U207" s="18" t="s">
        <v>32</v>
      </c>
      <c r="V207" s="18" t="s">
        <v>33</v>
      </c>
      <c r="W207" s="18" t="s">
        <v>34</v>
      </c>
      <c r="X207" s="25" t="s">
        <v>35</v>
      </c>
      <c r="Y207" s="18" t="s">
        <v>36</v>
      </c>
      <c r="Z207" s="18" t="s">
        <v>1464</v>
      </c>
      <c r="AA207" s="16"/>
    </row>
    <row r="208" spans="1:27" x14ac:dyDescent="0.25">
      <c r="A208" s="42">
        <v>13221</v>
      </c>
      <c r="B208" s="24">
        <v>10194</v>
      </c>
      <c r="C208" t="s">
        <v>25</v>
      </c>
      <c r="D208" s="18" t="s">
        <v>63</v>
      </c>
      <c r="E208" s="18" t="s">
        <v>64</v>
      </c>
      <c r="F208" s="18" t="s">
        <v>263</v>
      </c>
      <c r="G208" s="18" t="s">
        <v>66</v>
      </c>
      <c r="H208" s="36">
        <v>295120</v>
      </c>
      <c r="I208" s="37"/>
      <c r="J208" s="38">
        <v>62</v>
      </c>
      <c r="K208" s="37"/>
      <c r="L208" s="25">
        <v>17</v>
      </c>
      <c r="M208" s="25">
        <v>280</v>
      </c>
      <c r="N208" s="25">
        <v>4760</v>
      </c>
      <c r="O208" s="25">
        <v>2001</v>
      </c>
      <c r="P208" s="26"/>
      <c r="Q208" s="25" t="s">
        <v>42</v>
      </c>
      <c r="R208" s="25"/>
      <c r="S208" s="18" t="s">
        <v>31</v>
      </c>
      <c r="T208" s="18"/>
      <c r="U208" s="18" t="s">
        <v>32</v>
      </c>
      <c r="V208" s="18" t="s">
        <v>33</v>
      </c>
      <c r="W208" s="18" t="s">
        <v>34</v>
      </c>
      <c r="X208" s="25" t="s">
        <v>35</v>
      </c>
      <c r="Y208" s="18" t="s">
        <v>36</v>
      </c>
      <c r="Z208" s="18" t="s">
        <v>264</v>
      </c>
      <c r="AA208" s="16"/>
    </row>
    <row r="209" spans="1:27" x14ac:dyDescent="0.25">
      <c r="A209" s="42">
        <v>13222</v>
      </c>
      <c r="B209" s="24">
        <v>10195</v>
      </c>
      <c r="C209" t="s">
        <v>25</v>
      </c>
      <c r="D209" s="18" t="s">
        <v>63</v>
      </c>
      <c r="E209" s="18" t="s">
        <v>64</v>
      </c>
      <c r="F209" s="18" t="s">
        <v>266</v>
      </c>
      <c r="G209" s="18" t="s">
        <v>66</v>
      </c>
      <c r="H209" s="36">
        <v>264480</v>
      </c>
      <c r="I209" s="37"/>
      <c r="J209" s="38">
        <v>48</v>
      </c>
      <c r="K209" s="37"/>
      <c r="L209" s="25">
        <v>19</v>
      </c>
      <c r="M209" s="25">
        <v>290</v>
      </c>
      <c r="N209" s="25">
        <v>5510</v>
      </c>
      <c r="O209" s="25">
        <v>2001</v>
      </c>
      <c r="P209" s="26"/>
      <c r="Q209" s="25" t="s">
        <v>42</v>
      </c>
      <c r="R209" s="25"/>
      <c r="S209" s="18" t="s">
        <v>31</v>
      </c>
      <c r="T209" s="18"/>
      <c r="U209" s="18" t="s">
        <v>32</v>
      </c>
      <c r="V209" s="18" t="s">
        <v>33</v>
      </c>
      <c r="W209" s="18" t="s">
        <v>34</v>
      </c>
      <c r="X209" s="25" t="s">
        <v>35</v>
      </c>
      <c r="Y209" s="18" t="s">
        <v>36</v>
      </c>
      <c r="Z209" s="18" t="s">
        <v>1465</v>
      </c>
      <c r="AA209" s="16"/>
    </row>
    <row r="210" spans="1:27" x14ac:dyDescent="0.25">
      <c r="A210" s="42">
        <v>13223</v>
      </c>
      <c r="B210" s="24">
        <v>10196</v>
      </c>
      <c r="C210" t="s">
        <v>25</v>
      </c>
      <c r="D210" s="18" t="s">
        <v>63</v>
      </c>
      <c r="E210" s="18" t="s">
        <v>322</v>
      </c>
      <c r="F210" s="18" t="s">
        <v>333</v>
      </c>
      <c r="G210" s="18" t="s">
        <v>66</v>
      </c>
      <c r="H210" s="36">
        <v>560448</v>
      </c>
      <c r="I210" s="37"/>
      <c r="J210" s="38">
        <v>63</v>
      </c>
      <c r="K210" s="37"/>
      <c r="L210" s="25">
        <v>16</v>
      </c>
      <c r="M210" s="25">
        <v>556</v>
      </c>
      <c r="N210" s="25">
        <v>8896</v>
      </c>
      <c r="O210" s="25">
        <v>2001</v>
      </c>
      <c r="P210" s="26"/>
      <c r="Q210" s="25" t="s">
        <v>42</v>
      </c>
      <c r="R210" s="25"/>
      <c r="S210" s="18" t="s">
        <v>31</v>
      </c>
      <c r="T210" s="18"/>
      <c r="U210" s="18" t="s">
        <v>32</v>
      </c>
      <c r="V210" s="18" t="s">
        <v>33</v>
      </c>
      <c r="W210" s="18" t="s">
        <v>34</v>
      </c>
      <c r="X210" s="25" t="s">
        <v>35</v>
      </c>
      <c r="Y210" s="18" t="s">
        <v>36</v>
      </c>
      <c r="Z210" s="18" t="s">
        <v>1466</v>
      </c>
      <c r="AA210" s="16"/>
    </row>
    <row r="211" spans="1:27" x14ac:dyDescent="0.25">
      <c r="A211" s="42">
        <v>13224</v>
      </c>
      <c r="B211" s="24">
        <v>10197</v>
      </c>
      <c r="C211" t="s">
        <v>25</v>
      </c>
      <c r="D211" s="18" t="s">
        <v>63</v>
      </c>
      <c r="E211" s="18" t="s">
        <v>64</v>
      </c>
      <c r="F211" s="18" t="s">
        <v>290</v>
      </c>
      <c r="G211" s="18" t="s">
        <v>66</v>
      </c>
      <c r="H211" s="36">
        <v>599760</v>
      </c>
      <c r="I211" s="37"/>
      <c r="J211" s="38">
        <v>63</v>
      </c>
      <c r="K211" s="37"/>
      <c r="L211" s="25">
        <v>16</v>
      </c>
      <c r="M211" s="25">
        <v>595</v>
      </c>
      <c r="N211" s="25">
        <v>9520</v>
      </c>
      <c r="O211" s="25">
        <v>2001</v>
      </c>
      <c r="P211" s="26"/>
      <c r="Q211" s="25" t="s">
        <v>42</v>
      </c>
      <c r="R211" s="25"/>
      <c r="S211" s="18" t="s">
        <v>31</v>
      </c>
      <c r="T211" s="18"/>
      <c r="U211" s="18" t="s">
        <v>32</v>
      </c>
      <c r="V211" s="18" t="s">
        <v>33</v>
      </c>
      <c r="W211" s="18" t="s">
        <v>34</v>
      </c>
      <c r="X211" s="25" t="s">
        <v>35</v>
      </c>
      <c r="Y211" s="18" t="s">
        <v>36</v>
      </c>
      <c r="Z211" s="18" t="s">
        <v>1467</v>
      </c>
      <c r="AA211" s="16"/>
    </row>
    <row r="212" spans="1:27" x14ac:dyDescent="0.25">
      <c r="A212" s="42">
        <v>13225</v>
      </c>
      <c r="B212" s="24">
        <v>10198</v>
      </c>
      <c r="C212" t="s">
        <v>25</v>
      </c>
      <c r="D212" s="18" t="s">
        <v>63</v>
      </c>
      <c r="E212" s="18" t="s">
        <v>64</v>
      </c>
      <c r="F212" s="18" t="s">
        <v>297</v>
      </c>
      <c r="G212" s="18" t="s">
        <v>66</v>
      </c>
      <c r="H212" s="36">
        <v>632450</v>
      </c>
      <c r="I212" s="37"/>
      <c r="J212" s="38">
        <v>65</v>
      </c>
      <c r="K212" s="37"/>
      <c r="L212" s="25">
        <v>14</v>
      </c>
      <c r="M212" s="25">
        <v>695</v>
      </c>
      <c r="N212" s="25">
        <v>9730</v>
      </c>
      <c r="O212" s="25">
        <v>2001</v>
      </c>
      <c r="P212" s="26"/>
      <c r="Q212" s="25" t="s">
        <v>42</v>
      </c>
      <c r="R212" s="25"/>
      <c r="S212" s="18" t="s">
        <v>31</v>
      </c>
      <c r="T212" s="18"/>
      <c r="U212" s="18" t="s">
        <v>32</v>
      </c>
      <c r="V212" s="18" t="s">
        <v>33</v>
      </c>
      <c r="W212" s="18" t="s">
        <v>34</v>
      </c>
      <c r="X212" s="25" t="s">
        <v>35</v>
      </c>
      <c r="Y212" s="18" t="s">
        <v>36</v>
      </c>
      <c r="Z212" s="18" t="s">
        <v>298</v>
      </c>
      <c r="AA212" s="16"/>
    </row>
    <row r="213" spans="1:27" x14ac:dyDescent="0.25">
      <c r="A213" s="42">
        <v>13205</v>
      </c>
      <c r="B213" s="24">
        <v>10199</v>
      </c>
      <c r="C213" t="s">
        <v>25</v>
      </c>
      <c r="D213" s="18" t="s">
        <v>63</v>
      </c>
      <c r="E213" s="18" t="s">
        <v>64</v>
      </c>
      <c r="F213" s="18" t="s">
        <v>283</v>
      </c>
      <c r="G213" s="18" t="s">
        <v>66</v>
      </c>
      <c r="H213" s="36">
        <v>592920</v>
      </c>
      <c r="I213" s="37"/>
      <c r="J213" s="38">
        <v>61</v>
      </c>
      <c r="K213" s="37"/>
      <c r="L213" s="25">
        <v>18</v>
      </c>
      <c r="M213" s="25">
        <v>540</v>
      </c>
      <c r="N213" s="25">
        <v>9720</v>
      </c>
      <c r="O213" s="25">
        <v>2001</v>
      </c>
      <c r="P213" s="26"/>
      <c r="Q213" s="25" t="s">
        <v>42</v>
      </c>
      <c r="R213" s="25"/>
      <c r="S213" s="18" t="s">
        <v>31</v>
      </c>
      <c r="T213" s="18"/>
      <c r="U213" s="18" t="s">
        <v>32</v>
      </c>
      <c r="V213" s="18" t="s">
        <v>33</v>
      </c>
      <c r="W213" s="18" t="s">
        <v>34</v>
      </c>
      <c r="X213" s="25" t="s">
        <v>35</v>
      </c>
      <c r="Y213" s="18" t="s">
        <v>36</v>
      </c>
      <c r="Z213" s="18" t="s">
        <v>1450</v>
      </c>
      <c r="AA213" s="16"/>
    </row>
    <row r="214" spans="1:27" x14ac:dyDescent="0.25">
      <c r="A214" s="42">
        <v>13227</v>
      </c>
      <c r="B214" s="24">
        <v>10200</v>
      </c>
      <c r="C214" t="s">
        <v>25</v>
      </c>
      <c r="D214" s="18" t="s">
        <v>63</v>
      </c>
      <c r="E214" s="18" t="s">
        <v>64</v>
      </c>
      <c r="F214" s="18" t="s">
        <v>275</v>
      </c>
      <c r="G214" s="18" t="s">
        <v>66</v>
      </c>
      <c r="H214" s="36">
        <v>498465</v>
      </c>
      <c r="I214" s="37"/>
      <c r="J214" s="38">
        <v>55</v>
      </c>
      <c r="K214" s="37"/>
      <c r="L214" s="25">
        <v>19</v>
      </c>
      <c r="M214" s="25">
        <v>477</v>
      </c>
      <c r="N214" s="25">
        <v>9063</v>
      </c>
      <c r="O214" s="25">
        <v>2001</v>
      </c>
      <c r="P214" s="26"/>
      <c r="Q214" s="25" t="s">
        <v>42</v>
      </c>
      <c r="R214" s="25"/>
      <c r="S214" s="18" t="s">
        <v>31</v>
      </c>
      <c r="T214" s="18"/>
      <c r="U214" s="18" t="s">
        <v>32</v>
      </c>
      <c r="V214" s="18" t="s">
        <v>33</v>
      </c>
      <c r="W214" s="18" t="s">
        <v>34</v>
      </c>
      <c r="X214" s="25" t="s">
        <v>35</v>
      </c>
      <c r="Y214" s="18" t="s">
        <v>36</v>
      </c>
      <c r="Z214" s="18" t="s">
        <v>1468</v>
      </c>
      <c r="AA214" s="16"/>
    </row>
    <row r="215" spans="1:27" x14ac:dyDescent="0.25">
      <c r="A215" s="42">
        <v>13228</v>
      </c>
      <c r="B215" s="24">
        <v>10201</v>
      </c>
      <c r="C215" t="s">
        <v>25</v>
      </c>
      <c r="D215" s="18" t="s">
        <v>63</v>
      </c>
      <c r="E215" s="18" t="s">
        <v>64</v>
      </c>
      <c r="F215" s="18" t="s">
        <v>251</v>
      </c>
      <c r="G215" s="18" t="s">
        <v>66</v>
      </c>
      <c r="H215" s="36">
        <v>27360</v>
      </c>
      <c r="I215" s="37"/>
      <c r="J215" s="38">
        <v>48</v>
      </c>
      <c r="K215" s="37"/>
      <c r="L215" s="25">
        <v>19</v>
      </c>
      <c r="M215" s="25">
        <v>30</v>
      </c>
      <c r="N215" s="25">
        <v>570</v>
      </c>
      <c r="O215" s="25">
        <v>2001</v>
      </c>
      <c r="P215" s="26"/>
      <c r="Q215" s="25" t="s">
        <v>42</v>
      </c>
      <c r="R215" s="25"/>
      <c r="S215" s="18" t="s">
        <v>31</v>
      </c>
      <c r="T215" s="18"/>
      <c r="U215" s="18" t="s">
        <v>32</v>
      </c>
      <c r="V215" s="18" t="s">
        <v>33</v>
      </c>
      <c r="W215" s="18" t="s">
        <v>34</v>
      </c>
      <c r="X215" s="25" t="s">
        <v>35</v>
      </c>
      <c r="Y215" s="18" t="s">
        <v>36</v>
      </c>
      <c r="Z215" s="18" t="s">
        <v>1469</v>
      </c>
      <c r="AA215" s="16"/>
    </row>
    <row r="216" spans="1:27" x14ac:dyDescent="0.25">
      <c r="A216" s="42">
        <v>13214</v>
      </c>
      <c r="B216" s="24">
        <v>10202</v>
      </c>
      <c r="C216" t="s">
        <v>25</v>
      </c>
      <c r="D216" s="18" t="s">
        <v>63</v>
      </c>
      <c r="E216" s="18" t="s">
        <v>64</v>
      </c>
      <c r="F216" s="18" t="s">
        <v>262</v>
      </c>
      <c r="G216" s="18" t="s">
        <v>66</v>
      </c>
      <c r="H216" s="36">
        <v>271440</v>
      </c>
      <c r="I216" s="37"/>
      <c r="J216" s="38">
        <v>58</v>
      </c>
      <c r="K216" s="37"/>
      <c r="L216" s="25">
        <v>18</v>
      </c>
      <c r="M216" s="25">
        <v>260</v>
      </c>
      <c r="N216" s="25">
        <v>4680</v>
      </c>
      <c r="O216" s="25">
        <v>2001</v>
      </c>
      <c r="P216" s="26"/>
      <c r="Q216" s="25" t="s">
        <v>42</v>
      </c>
      <c r="R216" s="25"/>
      <c r="S216" s="18" t="s">
        <v>31</v>
      </c>
      <c r="T216" s="18"/>
      <c r="U216" s="18" t="s">
        <v>32</v>
      </c>
      <c r="V216" s="18" t="s">
        <v>33</v>
      </c>
      <c r="W216" s="18" t="s">
        <v>34</v>
      </c>
      <c r="X216" s="25" t="s">
        <v>35</v>
      </c>
      <c r="Y216" s="18" t="s">
        <v>36</v>
      </c>
      <c r="Z216" s="18" t="s">
        <v>1459</v>
      </c>
      <c r="AA216" s="16"/>
    </row>
    <row r="217" spans="1:27" x14ac:dyDescent="0.25">
      <c r="A217" s="42">
        <v>13230</v>
      </c>
      <c r="B217" s="24">
        <v>10203</v>
      </c>
      <c r="C217" t="s">
        <v>25</v>
      </c>
      <c r="D217" s="18" t="s">
        <v>63</v>
      </c>
      <c r="E217" s="18" t="s">
        <v>64</v>
      </c>
      <c r="F217" s="18" t="s">
        <v>313</v>
      </c>
      <c r="G217" s="18" t="s">
        <v>66</v>
      </c>
      <c r="H217" s="36">
        <v>934800</v>
      </c>
      <c r="I217" s="37"/>
      <c r="J217" s="38">
        <v>41</v>
      </c>
      <c r="K217" s="37"/>
      <c r="L217" s="25">
        <v>19</v>
      </c>
      <c r="M217" s="25">
        <v>1200</v>
      </c>
      <c r="N217" s="25">
        <v>22800</v>
      </c>
      <c r="O217" s="25">
        <v>2001</v>
      </c>
      <c r="P217" s="26"/>
      <c r="Q217" s="25" t="s">
        <v>42</v>
      </c>
      <c r="R217" s="25"/>
      <c r="S217" s="18" t="s">
        <v>31</v>
      </c>
      <c r="T217" s="18"/>
      <c r="U217" s="18" t="s">
        <v>32</v>
      </c>
      <c r="V217" s="18" t="s">
        <v>33</v>
      </c>
      <c r="W217" s="18" t="s">
        <v>46</v>
      </c>
      <c r="X217" s="25" t="s">
        <v>35</v>
      </c>
      <c r="Y217" s="18" t="s">
        <v>36</v>
      </c>
      <c r="Z217" s="18" t="s">
        <v>1471</v>
      </c>
      <c r="AA217" s="16"/>
    </row>
    <row r="218" spans="1:27" x14ac:dyDescent="0.25">
      <c r="A218" s="42">
        <v>13231</v>
      </c>
      <c r="B218" s="24">
        <v>10204</v>
      </c>
      <c r="C218" t="s">
        <v>25</v>
      </c>
      <c r="D218" s="18" t="s">
        <v>63</v>
      </c>
      <c r="E218" s="18" t="s">
        <v>64</v>
      </c>
      <c r="F218" s="18" t="s">
        <v>316</v>
      </c>
      <c r="G218" s="18" t="s">
        <v>66</v>
      </c>
      <c r="H218" s="36">
        <v>1218360</v>
      </c>
      <c r="I218" s="37"/>
      <c r="J218" s="38">
        <v>39</v>
      </c>
      <c r="K218" s="37"/>
      <c r="L218" s="25">
        <v>22</v>
      </c>
      <c r="M218" s="25">
        <v>1420</v>
      </c>
      <c r="N218" s="25">
        <v>31240</v>
      </c>
      <c r="O218" s="25">
        <v>2001</v>
      </c>
      <c r="P218" s="26"/>
      <c r="Q218" s="25" t="s">
        <v>42</v>
      </c>
      <c r="R218" s="25"/>
      <c r="S218" s="18" t="s">
        <v>31</v>
      </c>
      <c r="T218" s="18"/>
      <c r="U218" s="18" t="s">
        <v>32</v>
      </c>
      <c r="V218" s="18" t="s">
        <v>33</v>
      </c>
      <c r="W218" s="18" t="s">
        <v>46</v>
      </c>
      <c r="X218" s="25" t="s">
        <v>35</v>
      </c>
      <c r="Y218" s="18" t="s">
        <v>36</v>
      </c>
      <c r="Z218" s="18" t="s">
        <v>1472</v>
      </c>
      <c r="AA218" s="16"/>
    </row>
    <row r="219" spans="1:27" x14ac:dyDescent="0.25">
      <c r="A219" s="42">
        <v>13232</v>
      </c>
      <c r="B219" s="24">
        <v>10205</v>
      </c>
      <c r="C219" t="s">
        <v>25</v>
      </c>
      <c r="D219" s="18" t="s">
        <v>63</v>
      </c>
      <c r="E219" s="18" t="s">
        <v>64</v>
      </c>
      <c r="F219" s="18" t="s">
        <v>321</v>
      </c>
      <c r="G219" s="18" t="s">
        <v>66</v>
      </c>
      <c r="H219" s="36">
        <v>1822480</v>
      </c>
      <c r="I219" s="37"/>
      <c r="J219" s="38">
        <v>38</v>
      </c>
      <c r="K219" s="37"/>
      <c r="L219" s="25">
        <v>22</v>
      </c>
      <c r="M219" s="25">
        <v>2180</v>
      </c>
      <c r="N219" s="25">
        <v>47960</v>
      </c>
      <c r="O219" s="25">
        <v>2001</v>
      </c>
      <c r="P219" s="26"/>
      <c r="Q219" s="25" t="s">
        <v>42</v>
      </c>
      <c r="R219" s="25"/>
      <c r="S219" s="18" t="s">
        <v>31</v>
      </c>
      <c r="T219" s="18"/>
      <c r="U219" s="18" t="s">
        <v>32</v>
      </c>
      <c r="V219" s="18" t="s">
        <v>33</v>
      </c>
      <c r="W219" s="18" t="s">
        <v>46</v>
      </c>
      <c r="X219" s="25" t="s">
        <v>35</v>
      </c>
      <c r="Y219" s="18" t="s">
        <v>36</v>
      </c>
      <c r="Z219" s="18" t="s">
        <v>1473</v>
      </c>
      <c r="AA219" s="16"/>
    </row>
    <row r="220" spans="1:27" x14ac:dyDescent="0.25">
      <c r="A220" s="42">
        <v>13142</v>
      </c>
      <c r="B220" s="24">
        <v>10206</v>
      </c>
      <c r="C220" t="s">
        <v>25</v>
      </c>
      <c r="D220" s="18" t="s">
        <v>77</v>
      </c>
      <c r="E220" s="18" t="s">
        <v>90</v>
      </c>
      <c r="F220" s="18" t="s">
        <v>242</v>
      </c>
      <c r="G220" s="18" t="s">
        <v>243</v>
      </c>
      <c r="H220" s="36">
        <v>236787</v>
      </c>
      <c r="I220" s="37"/>
      <c r="J220" s="38">
        <v>13.19</v>
      </c>
      <c r="K220" s="37"/>
      <c r="L220" s="25">
        <v>20</v>
      </c>
      <c r="M220" s="25">
        <v>898</v>
      </c>
      <c r="N220" s="25">
        <v>17952</v>
      </c>
      <c r="O220" s="25">
        <v>2001</v>
      </c>
      <c r="P220" s="26"/>
      <c r="Q220" s="25" t="s">
        <v>42</v>
      </c>
      <c r="R220" s="25"/>
      <c r="S220" s="18" t="s">
        <v>31</v>
      </c>
      <c r="T220" s="18"/>
      <c r="U220" s="18" t="s">
        <v>32</v>
      </c>
      <c r="V220" s="18" t="s">
        <v>33</v>
      </c>
      <c r="W220" s="18" t="s">
        <v>46</v>
      </c>
      <c r="X220" s="25" t="s">
        <v>35</v>
      </c>
      <c r="Y220" s="18" t="s">
        <v>36</v>
      </c>
      <c r="Z220" s="18" t="s">
        <v>1200</v>
      </c>
      <c r="AA220" s="16"/>
    </row>
    <row r="221" spans="1:27" x14ac:dyDescent="0.25">
      <c r="A221" s="42">
        <v>13143</v>
      </c>
      <c r="B221" s="24">
        <v>10207</v>
      </c>
      <c r="C221" t="s">
        <v>25</v>
      </c>
      <c r="D221" s="18" t="s">
        <v>77</v>
      </c>
      <c r="E221" s="18" t="s">
        <v>90</v>
      </c>
      <c r="F221" s="18" t="s">
        <v>244</v>
      </c>
      <c r="G221" s="18" t="s">
        <v>243</v>
      </c>
      <c r="H221" s="36">
        <v>543217</v>
      </c>
      <c r="I221" s="37"/>
      <c r="J221" s="38">
        <v>13.19</v>
      </c>
      <c r="K221" s="37"/>
      <c r="L221" s="25">
        <v>20</v>
      </c>
      <c r="M221" s="25">
        <v>2059</v>
      </c>
      <c r="N221" s="25">
        <v>41184</v>
      </c>
      <c r="O221" s="25">
        <v>2001</v>
      </c>
      <c r="P221" s="26"/>
      <c r="Q221" s="25" t="s">
        <v>42</v>
      </c>
      <c r="R221" s="25"/>
      <c r="S221" s="18" t="s">
        <v>31</v>
      </c>
      <c r="T221" s="18"/>
      <c r="U221" s="18" t="s">
        <v>32</v>
      </c>
      <c r="V221" s="18" t="s">
        <v>33</v>
      </c>
      <c r="W221" s="18" t="s">
        <v>46</v>
      </c>
      <c r="X221" s="25" t="s">
        <v>35</v>
      </c>
      <c r="Y221" s="18" t="s">
        <v>36</v>
      </c>
      <c r="Z221" s="18" t="s">
        <v>1201</v>
      </c>
      <c r="AA221" s="16"/>
    </row>
    <row r="222" spans="1:27" x14ac:dyDescent="0.25">
      <c r="A222" s="42">
        <v>13144</v>
      </c>
      <c r="B222" s="24">
        <v>10208</v>
      </c>
      <c r="C222" t="s">
        <v>25</v>
      </c>
      <c r="D222" s="18" t="s">
        <v>51</v>
      </c>
      <c r="E222" s="18" t="s">
        <v>75</v>
      </c>
      <c r="F222" s="18" t="s">
        <v>344</v>
      </c>
      <c r="G222" s="18" t="s">
        <v>66</v>
      </c>
      <c r="H222" s="36">
        <v>48720</v>
      </c>
      <c r="I222" s="37"/>
      <c r="J222" s="38">
        <v>17</v>
      </c>
      <c r="K222" s="37"/>
      <c r="L222" s="25">
        <v>8</v>
      </c>
      <c r="M222" s="25">
        <v>350</v>
      </c>
      <c r="N222" s="25">
        <v>2800</v>
      </c>
      <c r="O222" s="25">
        <v>2001</v>
      </c>
      <c r="P222" s="26"/>
      <c r="Q222" s="25" t="s">
        <v>42</v>
      </c>
      <c r="R222" s="25"/>
      <c r="S222" s="18" t="s">
        <v>31</v>
      </c>
      <c r="T222" s="18"/>
      <c r="U222" s="18" t="s">
        <v>32</v>
      </c>
      <c r="V222" s="18" t="s">
        <v>33</v>
      </c>
      <c r="W222" s="18" t="s">
        <v>34</v>
      </c>
      <c r="X222" s="25" t="s">
        <v>35</v>
      </c>
      <c r="Y222" s="18" t="s">
        <v>36</v>
      </c>
      <c r="Z222" s="18" t="s">
        <v>1208</v>
      </c>
      <c r="AA222" s="16"/>
    </row>
    <row r="223" spans="1:27" x14ac:dyDescent="0.25">
      <c r="A223" s="42">
        <v>13145</v>
      </c>
      <c r="B223" s="24">
        <v>10209</v>
      </c>
      <c r="C223" t="s">
        <v>25</v>
      </c>
      <c r="D223" s="18" t="s">
        <v>51</v>
      </c>
      <c r="E223" s="18" t="s">
        <v>75</v>
      </c>
      <c r="F223" s="18" t="s">
        <v>345</v>
      </c>
      <c r="G223" s="18" t="s">
        <v>66</v>
      </c>
      <c r="H223" s="36">
        <v>416768</v>
      </c>
      <c r="I223" s="37"/>
      <c r="J223" s="38">
        <v>13</v>
      </c>
      <c r="K223" s="37"/>
      <c r="L223" s="25">
        <v>22</v>
      </c>
      <c r="M223" s="25">
        <v>1410</v>
      </c>
      <c r="N223" s="25">
        <v>31020</v>
      </c>
      <c r="O223" s="25">
        <v>2001</v>
      </c>
      <c r="P223" s="26"/>
      <c r="Q223" s="25" t="s">
        <v>42</v>
      </c>
      <c r="R223" s="25"/>
      <c r="S223" s="18" t="s">
        <v>31</v>
      </c>
      <c r="T223" s="18"/>
      <c r="U223" s="18" t="s">
        <v>32</v>
      </c>
      <c r="V223" s="18" t="s">
        <v>33</v>
      </c>
      <c r="W223" s="18" t="s">
        <v>46</v>
      </c>
      <c r="X223" s="25" t="s">
        <v>35</v>
      </c>
      <c r="Y223" s="18" t="s">
        <v>36</v>
      </c>
      <c r="Z223" s="18" t="s">
        <v>1209</v>
      </c>
      <c r="AA223" s="16"/>
    </row>
    <row r="224" spans="1:27" x14ac:dyDescent="0.25">
      <c r="A224" s="42">
        <v>13146</v>
      </c>
      <c r="B224" s="24">
        <v>10210</v>
      </c>
      <c r="C224" t="s">
        <v>25</v>
      </c>
      <c r="D224" s="18" t="s">
        <v>51</v>
      </c>
      <c r="E224" s="18" t="s">
        <v>75</v>
      </c>
      <c r="F224" s="18" t="s">
        <v>346</v>
      </c>
      <c r="G224" s="18" t="s">
        <v>66</v>
      </c>
      <c r="H224" s="36">
        <v>658944</v>
      </c>
      <c r="I224" s="37"/>
      <c r="J224" s="38">
        <v>13</v>
      </c>
      <c r="K224" s="37"/>
      <c r="L224" s="25">
        <v>22</v>
      </c>
      <c r="M224" s="25">
        <v>2340</v>
      </c>
      <c r="N224" s="25">
        <v>51480</v>
      </c>
      <c r="O224" s="25">
        <v>2001</v>
      </c>
      <c r="P224" s="26"/>
      <c r="Q224" s="25" t="s">
        <v>42</v>
      </c>
      <c r="R224" s="25"/>
      <c r="S224" s="18" t="s">
        <v>31</v>
      </c>
      <c r="T224" s="18"/>
      <c r="U224" s="18" t="s">
        <v>32</v>
      </c>
      <c r="V224" s="18" t="s">
        <v>33</v>
      </c>
      <c r="W224" s="18" t="s">
        <v>46</v>
      </c>
      <c r="X224" s="25" t="s">
        <v>35</v>
      </c>
      <c r="Y224" s="18" t="s">
        <v>36</v>
      </c>
      <c r="Z224" s="18" t="s">
        <v>1210</v>
      </c>
      <c r="AA224" s="16"/>
    </row>
    <row r="225" spans="1:27" x14ac:dyDescent="0.25">
      <c r="A225" s="42">
        <v>13234</v>
      </c>
      <c r="B225" s="24">
        <v>10211</v>
      </c>
      <c r="C225" t="s">
        <v>25</v>
      </c>
      <c r="D225" s="18" t="s">
        <v>55</v>
      </c>
      <c r="E225" s="18" t="s">
        <v>245</v>
      </c>
      <c r="F225" s="18" t="s">
        <v>249</v>
      </c>
      <c r="G225" s="18" t="s">
        <v>247</v>
      </c>
      <c r="H225" s="36">
        <v>576000</v>
      </c>
      <c r="I225" s="37"/>
      <c r="J225" s="38">
        <v>16</v>
      </c>
      <c r="K225" s="37"/>
      <c r="L225" s="25">
        <v>8</v>
      </c>
      <c r="M225" s="25">
        <v>4500</v>
      </c>
      <c r="N225" s="25">
        <v>36000</v>
      </c>
      <c r="O225" s="25">
        <v>2001</v>
      </c>
      <c r="P225" s="26"/>
      <c r="Q225" s="25" t="s">
        <v>42</v>
      </c>
      <c r="R225" s="25"/>
      <c r="S225" s="18" t="s">
        <v>31</v>
      </c>
      <c r="T225" s="18"/>
      <c r="U225" s="18" t="s">
        <v>32</v>
      </c>
      <c r="V225" s="18" t="s">
        <v>33</v>
      </c>
      <c r="W225" s="18" t="s">
        <v>34</v>
      </c>
      <c r="X225" s="25" t="s">
        <v>59</v>
      </c>
      <c r="Y225" s="18" t="s">
        <v>797</v>
      </c>
      <c r="Z225" s="18" t="s">
        <v>1680</v>
      </c>
      <c r="AA225" s="16"/>
    </row>
    <row r="226" spans="1:27" x14ac:dyDescent="0.25">
      <c r="A226" s="42">
        <v>13147</v>
      </c>
      <c r="B226" s="24">
        <v>10212</v>
      </c>
      <c r="C226" t="s">
        <v>25</v>
      </c>
      <c r="D226" s="18" t="s">
        <v>340</v>
      </c>
      <c r="E226" s="18" t="s">
        <v>341</v>
      </c>
      <c r="F226" s="18" t="s">
        <v>342</v>
      </c>
      <c r="G226" s="18" t="s">
        <v>343</v>
      </c>
      <c r="H226" s="36">
        <v>993000</v>
      </c>
      <c r="I226" s="37"/>
      <c r="J226" s="38">
        <v>25</v>
      </c>
      <c r="K226" s="37"/>
      <c r="L226" s="25">
        <v>12</v>
      </c>
      <c r="M226" s="25">
        <v>3310</v>
      </c>
      <c r="N226" s="25">
        <v>39720</v>
      </c>
      <c r="O226" s="25">
        <v>2001</v>
      </c>
      <c r="P226" s="26"/>
      <c r="Q226" s="25" t="s">
        <v>42</v>
      </c>
      <c r="R226" s="25"/>
      <c r="S226" s="18" t="s">
        <v>31</v>
      </c>
      <c r="T226" s="18"/>
      <c r="U226" s="18" t="s">
        <v>32</v>
      </c>
      <c r="V226" s="18" t="s">
        <v>33</v>
      </c>
      <c r="W226" s="18" t="s">
        <v>46</v>
      </c>
      <c r="X226" s="25" t="s">
        <v>59</v>
      </c>
      <c r="Y226" s="18" t="s">
        <v>36</v>
      </c>
      <c r="Z226" s="18" t="s">
        <v>1383</v>
      </c>
      <c r="AA226" s="16"/>
    </row>
    <row r="227" spans="1:27" x14ac:dyDescent="0.25">
      <c r="A227" s="42">
        <v>13182</v>
      </c>
      <c r="B227" s="24">
        <v>10213</v>
      </c>
      <c r="C227" t="s">
        <v>25</v>
      </c>
      <c r="D227" s="18" t="s">
        <v>63</v>
      </c>
      <c r="E227" s="18" t="s">
        <v>64</v>
      </c>
      <c r="F227" s="18" t="s">
        <v>246</v>
      </c>
      <c r="G227" s="18" t="s">
        <v>66</v>
      </c>
      <c r="H227" s="36">
        <v>701100</v>
      </c>
      <c r="I227" s="37"/>
      <c r="J227" s="38">
        <v>41</v>
      </c>
      <c r="K227" s="37"/>
      <c r="L227" s="25">
        <v>19</v>
      </c>
      <c r="M227" s="25">
        <v>900</v>
      </c>
      <c r="N227" s="25">
        <v>17100</v>
      </c>
      <c r="O227" s="25">
        <v>2001</v>
      </c>
      <c r="P227" s="26"/>
      <c r="Q227" s="25" t="s">
        <v>42</v>
      </c>
      <c r="R227" s="25"/>
      <c r="S227" s="18" t="s">
        <v>31</v>
      </c>
      <c r="T227" s="18"/>
      <c r="U227" s="18" t="s">
        <v>32</v>
      </c>
      <c r="V227" s="18" t="s">
        <v>33</v>
      </c>
      <c r="W227" s="18" t="s">
        <v>46</v>
      </c>
      <c r="X227" s="25" t="s">
        <v>35</v>
      </c>
      <c r="Y227" s="18" t="s">
        <v>36</v>
      </c>
      <c r="Z227" s="18" t="s">
        <v>1428</v>
      </c>
      <c r="AA227" s="16"/>
    </row>
    <row r="228" spans="1:27" x14ac:dyDescent="0.25">
      <c r="A228" s="42">
        <v>13236</v>
      </c>
      <c r="B228" s="24">
        <v>10214</v>
      </c>
      <c r="C228" t="s">
        <v>25</v>
      </c>
      <c r="D228" s="18" t="s">
        <v>55</v>
      </c>
      <c r="E228" s="18" t="s">
        <v>245</v>
      </c>
      <c r="F228" s="18" t="s">
        <v>248</v>
      </c>
      <c r="G228" s="18" t="s">
        <v>247</v>
      </c>
      <c r="H228" s="36">
        <v>371200</v>
      </c>
      <c r="I228" s="37"/>
      <c r="J228" s="38">
        <v>16</v>
      </c>
      <c r="K228" s="37"/>
      <c r="L228" s="25">
        <v>8</v>
      </c>
      <c r="M228" s="25">
        <v>2900</v>
      </c>
      <c r="N228" s="25">
        <v>23200</v>
      </c>
      <c r="O228" s="25">
        <v>2001</v>
      </c>
      <c r="P228" s="26"/>
      <c r="Q228" s="25" t="s">
        <v>42</v>
      </c>
      <c r="R228" s="25"/>
      <c r="S228" s="18" t="s">
        <v>31</v>
      </c>
      <c r="T228" s="18"/>
      <c r="U228" s="18" t="s">
        <v>32</v>
      </c>
      <c r="V228" s="18" t="s">
        <v>33</v>
      </c>
      <c r="W228" s="18" t="s">
        <v>34</v>
      </c>
      <c r="X228" s="25" t="s">
        <v>59</v>
      </c>
      <c r="Y228" s="18" t="s">
        <v>797</v>
      </c>
      <c r="Z228" s="18" t="s">
        <v>1694</v>
      </c>
      <c r="AA228" s="16"/>
    </row>
    <row r="229" spans="1:27" x14ac:dyDescent="0.25">
      <c r="A229" s="42">
        <v>13462</v>
      </c>
      <c r="B229" s="24">
        <v>10215</v>
      </c>
      <c r="C229" t="s">
        <v>25</v>
      </c>
      <c r="D229" s="18" t="s">
        <v>51</v>
      </c>
      <c r="E229" s="18" t="s">
        <v>75</v>
      </c>
      <c r="F229" s="18" t="s">
        <v>347</v>
      </c>
      <c r="G229" s="18" t="s">
        <v>66</v>
      </c>
      <c r="H229" s="36">
        <v>589791</v>
      </c>
      <c r="I229" s="37"/>
      <c r="J229" s="38">
        <v>19</v>
      </c>
      <c r="K229" s="37"/>
      <c r="L229" s="25">
        <v>22</v>
      </c>
      <c r="M229" s="25">
        <v>1383</v>
      </c>
      <c r="N229" s="25">
        <v>30426</v>
      </c>
      <c r="O229" s="25">
        <v>2002</v>
      </c>
      <c r="P229" s="26"/>
      <c r="Q229" s="25" t="s">
        <v>42</v>
      </c>
      <c r="R229" s="25"/>
      <c r="S229" s="18" t="s">
        <v>31</v>
      </c>
      <c r="T229" s="18"/>
      <c r="U229" s="18" t="s">
        <v>32</v>
      </c>
      <c r="V229" s="18" t="s">
        <v>33</v>
      </c>
      <c r="W229" s="18" t="s">
        <v>34</v>
      </c>
      <c r="X229" s="25" t="s">
        <v>35</v>
      </c>
      <c r="Y229" s="18" t="s">
        <v>36</v>
      </c>
      <c r="Z229" s="18" t="s">
        <v>1261</v>
      </c>
      <c r="AA229" s="16"/>
    </row>
    <row r="230" spans="1:27" x14ac:dyDescent="0.25">
      <c r="A230" s="42">
        <v>13697</v>
      </c>
      <c r="B230" s="24">
        <v>10216</v>
      </c>
      <c r="C230" t="s">
        <v>25</v>
      </c>
      <c r="D230" s="18" t="s">
        <v>77</v>
      </c>
      <c r="E230" s="18" t="s">
        <v>348</v>
      </c>
      <c r="F230" s="18" t="s">
        <v>349</v>
      </c>
      <c r="G230" s="18" t="s">
        <v>350</v>
      </c>
      <c r="H230" s="36">
        <v>487500</v>
      </c>
      <c r="I230" s="37"/>
      <c r="J230" s="38">
        <v>30</v>
      </c>
      <c r="K230" s="37"/>
      <c r="L230" s="25">
        <v>9</v>
      </c>
      <c r="M230" s="25">
        <v>1800</v>
      </c>
      <c r="N230" s="25">
        <v>16200</v>
      </c>
      <c r="O230" s="25">
        <v>2003</v>
      </c>
      <c r="P230" s="26"/>
      <c r="Q230" s="25" t="s">
        <v>42</v>
      </c>
      <c r="R230" s="25"/>
      <c r="S230" s="18" t="s">
        <v>31</v>
      </c>
      <c r="T230" s="18"/>
      <c r="U230" s="18" t="s">
        <v>32</v>
      </c>
      <c r="V230" s="18" t="s">
        <v>33</v>
      </c>
      <c r="W230" s="18" t="s">
        <v>46</v>
      </c>
      <c r="X230" s="25" t="s">
        <v>35</v>
      </c>
      <c r="Y230" s="18" t="s">
        <v>797</v>
      </c>
      <c r="Z230" s="18" t="s">
        <v>1671</v>
      </c>
      <c r="AA230" s="16"/>
    </row>
    <row r="231" spans="1:27" x14ac:dyDescent="0.25">
      <c r="A231" s="42">
        <v>13680</v>
      </c>
      <c r="B231" s="24">
        <v>10217</v>
      </c>
      <c r="C231" t="s">
        <v>25</v>
      </c>
      <c r="D231" s="18" t="s">
        <v>369</v>
      </c>
      <c r="E231" s="18" t="s">
        <v>370</v>
      </c>
      <c r="F231" s="18" t="s">
        <v>374</v>
      </c>
      <c r="G231" s="18" t="s">
        <v>372</v>
      </c>
      <c r="H231" s="36">
        <v>1449004</v>
      </c>
      <c r="I231" s="37"/>
      <c r="J231" s="38">
        <v>16</v>
      </c>
      <c r="K231" s="37"/>
      <c r="L231" s="25">
        <v>16</v>
      </c>
      <c r="M231" s="25">
        <v>5556</v>
      </c>
      <c r="N231" s="25">
        <v>88896</v>
      </c>
      <c r="O231" s="25">
        <v>2003</v>
      </c>
      <c r="P231" s="26"/>
      <c r="Q231" s="25" t="s">
        <v>42</v>
      </c>
      <c r="R231" s="25"/>
      <c r="S231" s="18" t="s">
        <v>31</v>
      </c>
      <c r="T231" s="18"/>
      <c r="U231" s="18" t="s">
        <v>32</v>
      </c>
      <c r="V231" s="18" t="s">
        <v>33</v>
      </c>
      <c r="W231" s="18" t="s">
        <v>46</v>
      </c>
      <c r="X231" s="25" t="s">
        <v>35</v>
      </c>
      <c r="Y231" s="18" t="s">
        <v>36</v>
      </c>
      <c r="Z231" s="18" t="s">
        <v>1096</v>
      </c>
      <c r="AA231" s="16"/>
    </row>
    <row r="232" spans="1:27" x14ac:dyDescent="0.25">
      <c r="A232" s="42">
        <v>13681</v>
      </c>
      <c r="B232" s="24">
        <v>10218</v>
      </c>
      <c r="C232" t="s">
        <v>25</v>
      </c>
      <c r="D232" s="18" t="s">
        <v>369</v>
      </c>
      <c r="E232" s="18" t="s">
        <v>370</v>
      </c>
      <c r="F232" s="18" t="s">
        <v>373</v>
      </c>
      <c r="G232" s="18" t="s">
        <v>372</v>
      </c>
      <c r="H232" s="36">
        <v>855424</v>
      </c>
      <c r="I232" s="37"/>
      <c r="J232" s="38">
        <v>16</v>
      </c>
      <c r="K232" s="37"/>
      <c r="L232" s="25">
        <v>16</v>
      </c>
      <c r="M232" s="25">
        <v>3280</v>
      </c>
      <c r="N232" s="25">
        <v>52480</v>
      </c>
      <c r="O232" s="25">
        <v>2003</v>
      </c>
      <c r="P232" s="26"/>
      <c r="Q232" s="25" t="s">
        <v>42</v>
      </c>
      <c r="R232" s="25"/>
      <c r="S232" s="18" t="s">
        <v>31</v>
      </c>
      <c r="T232" s="18"/>
      <c r="U232" s="18" t="s">
        <v>32</v>
      </c>
      <c r="V232" s="18" t="s">
        <v>33</v>
      </c>
      <c r="W232" s="18" t="s">
        <v>46</v>
      </c>
      <c r="X232" s="25" t="s">
        <v>35</v>
      </c>
      <c r="Y232" s="18" t="s">
        <v>36</v>
      </c>
      <c r="Z232" s="18" t="s">
        <v>1097</v>
      </c>
      <c r="AA232" s="16"/>
    </row>
    <row r="233" spans="1:27" x14ac:dyDescent="0.25">
      <c r="A233" s="42">
        <v>13682</v>
      </c>
      <c r="B233" s="24">
        <v>10219</v>
      </c>
      <c r="C233" t="s">
        <v>25</v>
      </c>
      <c r="D233" s="18" t="s">
        <v>369</v>
      </c>
      <c r="E233" s="18" t="s">
        <v>370</v>
      </c>
      <c r="F233" s="18" t="s">
        <v>371</v>
      </c>
      <c r="G233" s="18" t="s">
        <v>372</v>
      </c>
      <c r="H233" s="36">
        <v>854090</v>
      </c>
      <c r="I233" s="37"/>
      <c r="J233" s="38">
        <v>16</v>
      </c>
      <c r="K233" s="37"/>
      <c r="L233" s="25">
        <v>22</v>
      </c>
      <c r="M233" s="25">
        <v>2440</v>
      </c>
      <c r="N233" s="25">
        <v>53680</v>
      </c>
      <c r="O233" s="25">
        <v>2003</v>
      </c>
      <c r="P233" s="26"/>
      <c r="Q233" s="25" t="s">
        <v>42</v>
      </c>
      <c r="R233" s="25"/>
      <c r="S233" s="18" t="s">
        <v>31</v>
      </c>
      <c r="T233" s="18"/>
      <c r="U233" s="18" t="s">
        <v>32</v>
      </c>
      <c r="V233" s="18" t="s">
        <v>33</v>
      </c>
      <c r="W233" s="18" t="s">
        <v>46</v>
      </c>
      <c r="X233" s="25" t="s">
        <v>35</v>
      </c>
      <c r="Y233" s="18" t="s">
        <v>36</v>
      </c>
      <c r="Z233" s="18" t="s">
        <v>1098</v>
      </c>
      <c r="AA233" s="16"/>
    </row>
    <row r="234" spans="1:27" x14ac:dyDescent="0.25">
      <c r="A234" s="42">
        <v>13698</v>
      </c>
      <c r="B234" s="24">
        <v>10220</v>
      </c>
      <c r="C234" t="s">
        <v>25</v>
      </c>
      <c r="D234" s="18" t="s">
        <v>77</v>
      </c>
      <c r="E234" s="18" t="s">
        <v>348</v>
      </c>
      <c r="F234" s="18" t="s">
        <v>352</v>
      </c>
      <c r="G234" s="18" t="s">
        <v>350</v>
      </c>
      <c r="H234" s="36">
        <v>822500</v>
      </c>
      <c r="I234" s="37"/>
      <c r="J234" s="38">
        <v>30</v>
      </c>
      <c r="K234" s="37"/>
      <c r="L234" s="25">
        <v>9</v>
      </c>
      <c r="M234" s="25">
        <v>3000</v>
      </c>
      <c r="N234" s="25">
        <v>27000</v>
      </c>
      <c r="O234" s="25">
        <v>2003</v>
      </c>
      <c r="P234" s="26"/>
      <c r="Q234" s="25" t="s">
        <v>42</v>
      </c>
      <c r="R234" s="25"/>
      <c r="S234" s="18" t="s">
        <v>31</v>
      </c>
      <c r="T234" s="18"/>
      <c r="U234" s="18" t="s">
        <v>32</v>
      </c>
      <c r="V234" s="18" t="s">
        <v>33</v>
      </c>
      <c r="W234" s="18" t="s">
        <v>46</v>
      </c>
      <c r="X234" s="25" t="s">
        <v>35</v>
      </c>
      <c r="Y234" s="18" t="s">
        <v>797</v>
      </c>
      <c r="Z234" s="18" t="s">
        <v>1681</v>
      </c>
      <c r="AA234" s="16"/>
    </row>
    <row r="235" spans="1:27" x14ac:dyDescent="0.25">
      <c r="A235" s="42">
        <v>13699</v>
      </c>
      <c r="B235" s="24">
        <v>10221</v>
      </c>
      <c r="C235" t="s">
        <v>25</v>
      </c>
      <c r="D235" s="18" t="s">
        <v>77</v>
      </c>
      <c r="E235" s="18" t="s">
        <v>348</v>
      </c>
      <c r="F235" s="18" t="s">
        <v>351</v>
      </c>
      <c r="G235" s="18" t="s">
        <v>350</v>
      </c>
      <c r="H235" s="36">
        <v>953750</v>
      </c>
      <c r="I235" s="37"/>
      <c r="J235" s="38">
        <v>33</v>
      </c>
      <c r="K235" s="37"/>
      <c r="L235" s="25">
        <v>10</v>
      </c>
      <c r="M235" s="25">
        <v>2900</v>
      </c>
      <c r="N235" s="25">
        <v>29000</v>
      </c>
      <c r="O235" s="25">
        <v>2003</v>
      </c>
      <c r="P235" s="26"/>
      <c r="Q235" s="25" t="s">
        <v>42</v>
      </c>
      <c r="R235" s="25"/>
      <c r="S235" s="18" t="s">
        <v>31</v>
      </c>
      <c r="T235" s="18"/>
      <c r="U235" s="18" t="s">
        <v>32</v>
      </c>
      <c r="V235" s="18" t="s">
        <v>33</v>
      </c>
      <c r="W235" s="18" t="s">
        <v>46</v>
      </c>
      <c r="X235" s="25" t="s">
        <v>35</v>
      </c>
      <c r="Y235" s="18" t="s">
        <v>797</v>
      </c>
      <c r="Z235" s="18" t="s">
        <v>1682</v>
      </c>
      <c r="AA235" s="16"/>
    </row>
    <row r="236" spans="1:27" x14ac:dyDescent="0.25">
      <c r="A236" s="42">
        <v>13700</v>
      </c>
      <c r="B236" s="24">
        <v>10222</v>
      </c>
      <c r="C236" t="s">
        <v>25</v>
      </c>
      <c r="D236" s="18" t="s">
        <v>77</v>
      </c>
      <c r="E236" s="18" t="s">
        <v>353</v>
      </c>
      <c r="F236" s="18" t="s">
        <v>354</v>
      </c>
      <c r="G236" s="18" t="s">
        <v>350</v>
      </c>
      <c r="H236" s="36">
        <v>2603750</v>
      </c>
      <c r="I236" s="37"/>
      <c r="J236" s="38">
        <v>28</v>
      </c>
      <c r="K236" s="37"/>
      <c r="L236" s="25">
        <v>12</v>
      </c>
      <c r="M236" s="25">
        <v>7650</v>
      </c>
      <c r="N236" s="25">
        <v>91800</v>
      </c>
      <c r="O236" s="25">
        <v>2003</v>
      </c>
      <c r="P236" s="26"/>
      <c r="Q236" s="25" t="s">
        <v>42</v>
      </c>
      <c r="R236" s="25"/>
      <c r="S236" s="18" t="s">
        <v>31</v>
      </c>
      <c r="T236" s="18"/>
      <c r="U236" s="18" t="s">
        <v>32</v>
      </c>
      <c r="V236" s="18" t="s">
        <v>33</v>
      </c>
      <c r="W236" s="18" t="s">
        <v>46</v>
      </c>
      <c r="X236" s="25" t="s">
        <v>35</v>
      </c>
      <c r="Y236" s="18" t="s">
        <v>797</v>
      </c>
      <c r="Z236" s="18" t="s">
        <v>1683</v>
      </c>
      <c r="AA236" s="16"/>
    </row>
    <row r="237" spans="1:27" x14ac:dyDescent="0.25">
      <c r="A237" s="42">
        <v>13683</v>
      </c>
      <c r="B237" s="24">
        <v>10223</v>
      </c>
      <c r="C237" t="s">
        <v>25</v>
      </c>
      <c r="D237" s="18" t="s">
        <v>51</v>
      </c>
      <c r="E237" s="18" t="s">
        <v>216</v>
      </c>
      <c r="F237" s="18" t="s">
        <v>368</v>
      </c>
      <c r="G237" s="18" t="s">
        <v>66</v>
      </c>
      <c r="H237" s="36">
        <v>1926217</v>
      </c>
      <c r="I237" s="37"/>
      <c r="J237" s="38">
        <v>36</v>
      </c>
      <c r="K237" s="37"/>
      <c r="L237" s="25">
        <v>22</v>
      </c>
      <c r="M237" s="25">
        <v>2422</v>
      </c>
      <c r="N237" s="25">
        <v>53284</v>
      </c>
      <c r="O237" s="25">
        <v>2003</v>
      </c>
      <c r="P237" s="26"/>
      <c r="Q237" s="25" t="s">
        <v>42</v>
      </c>
      <c r="R237" s="25"/>
      <c r="S237" s="18" t="s">
        <v>31</v>
      </c>
      <c r="T237" s="18"/>
      <c r="U237" s="18" t="s">
        <v>32</v>
      </c>
      <c r="V237" s="18" t="s">
        <v>33</v>
      </c>
      <c r="W237" s="18" t="s">
        <v>46</v>
      </c>
      <c r="X237" s="25" t="s">
        <v>35</v>
      </c>
      <c r="Y237" s="18" t="s">
        <v>36</v>
      </c>
      <c r="Z237" s="18" t="s">
        <v>1214</v>
      </c>
      <c r="AA237" s="16"/>
    </row>
    <row r="238" spans="1:27" x14ac:dyDescent="0.25">
      <c r="A238" s="42">
        <v>13684</v>
      </c>
      <c r="B238" s="24">
        <v>10224</v>
      </c>
      <c r="C238" t="s">
        <v>25</v>
      </c>
      <c r="D238" s="18" t="s">
        <v>51</v>
      </c>
      <c r="E238" s="18" t="s">
        <v>216</v>
      </c>
      <c r="F238" s="18" t="s">
        <v>366</v>
      </c>
      <c r="G238" s="18" t="s">
        <v>66</v>
      </c>
      <c r="H238" s="36">
        <v>1686036</v>
      </c>
      <c r="I238" s="37"/>
      <c r="J238" s="38">
        <v>36</v>
      </c>
      <c r="K238" s="37"/>
      <c r="L238" s="25">
        <v>22</v>
      </c>
      <c r="M238" s="25">
        <v>2120</v>
      </c>
      <c r="N238" s="25">
        <v>46640</v>
      </c>
      <c r="O238" s="25">
        <v>2003</v>
      </c>
      <c r="P238" s="26"/>
      <c r="Q238" s="25" t="s">
        <v>42</v>
      </c>
      <c r="R238" s="25"/>
      <c r="S238" s="18" t="s">
        <v>31</v>
      </c>
      <c r="T238" s="18"/>
      <c r="U238" s="18" t="s">
        <v>32</v>
      </c>
      <c r="V238" s="18" t="s">
        <v>33</v>
      </c>
      <c r="W238" s="18" t="s">
        <v>46</v>
      </c>
      <c r="X238" s="25" t="s">
        <v>35</v>
      </c>
      <c r="Y238" s="18" t="s">
        <v>36</v>
      </c>
      <c r="Z238" s="18" t="s">
        <v>1215</v>
      </c>
      <c r="AA238" s="16"/>
    </row>
    <row r="239" spans="1:27" x14ac:dyDescent="0.25">
      <c r="A239" s="42">
        <v>13685</v>
      </c>
      <c r="B239" s="24">
        <v>10225</v>
      </c>
      <c r="C239" t="s">
        <v>25</v>
      </c>
      <c r="D239" s="18" t="s">
        <v>51</v>
      </c>
      <c r="E239" s="18" t="s">
        <v>216</v>
      </c>
      <c r="F239" s="18" t="s">
        <v>362</v>
      </c>
      <c r="G239" s="18" t="s">
        <v>66</v>
      </c>
      <c r="H239" s="36">
        <v>985377</v>
      </c>
      <c r="I239" s="37"/>
      <c r="J239" s="38">
        <v>36</v>
      </c>
      <c r="K239" s="37"/>
      <c r="L239" s="25">
        <v>22</v>
      </c>
      <c r="M239" s="25">
        <v>1239</v>
      </c>
      <c r="N239" s="25">
        <v>27258</v>
      </c>
      <c r="O239" s="25">
        <v>2003</v>
      </c>
      <c r="P239" s="26"/>
      <c r="Q239" s="25" t="s">
        <v>42</v>
      </c>
      <c r="R239" s="25"/>
      <c r="S239" s="18" t="s">
        <v>31</v>
      </c>
      <c r="T239" s="18"/>
      <c r="U239" s="18" t="s">
        <v>32</v>
      </c>
      <c r="V239" s="18" t="s">
        <v>33</v>
      </c>
      <c r="W239" s="18" t="s">
        <v>46</v>
      </c>
      <c r="X239" s="25" t="s">
        <v>35</v>
      </c>
      <c r="Y239" s="18" t="s">
        <v>36</v>
      </c>
      <c r="Z239" s="18" t="s">
        <v>1216</v>
      </c>
      <c r="AA239" s="16"/>
    </row>
    <row r="240" spans="1:27" x14ac:dyDescent="0.25">
      <c r="A240" s="42">
        <v>13686</v>
      </c>
      <c r="B240" s="24">
        <v>10226</v>
      </c>
      <c r="C240" t="s">
        <v>25</v>
      </c>
      <c r="D240" s="18" t="s">
        <v>51</v>
      </c>
      <c r="E240" s="18" t="s">
        <v>216</v>
      </c>
      <c r="F240" s="18" t="s">
        <v>360</v>
      </c>
      <c r="G240" s="18" t="s">
        <v>66</v>
      </c>
      <c r="H240" s="36">
        <v>801662</v>
      </c>
      <c r="I240" s="37"/>
      <c r="J240" s="38">
        <v>36</v>
      </c>
      <c r="K240" s="37"/>
      <c r="L240" s="25">
        <v>22</v>
      </c>
      <c r="M240" s="25">
        <v>1008</v>
      </c>
      <c r="N240" s="25">
        <v>22176</v>
      </c>
      <c r="O240" s="25">
        <v>2003</v>
      </c>
      <c r="P240" s="26"/>
      <c r="Q240" s="25" t="s">
        <v>42</v>
      </c>
      <c r="R240" s="25"/>
      <c r="S240" s="18" t="s">
        <v>31</v>
      </c>
      <c r="T240" s="18"/>
      <c r="U240" s="18" t="s">
        <v>32</v>
      </c>
      <c r="V240" s="18" t="s">
        <v>33</v>
      </c>
      <c r="W240" s="18" t="s">
        <v>46</v>
      </c>
      <c r="X240" s="25" t="s">
        <v>35</v>
      </c>
      <c r="Y240" s="18" t="s">
        <v>36</v>
      </c>
      <c r="Z240" s="18" t="s">
        <v>1217</v>
      </c>
      <c r="AA240" s="16"/>
    </row>
    <row r="241" spans="1:27" x14ac:dyDescent="0.25">
      <c r="A241" s="42">
        <v>13687</v>
      </c>
      <c r="B241" s="24">
        <v>10227</v>
      </c>
      <c r="C241" t="s">
        <v>25</v>
      </c>
      <c r="D241" s="18" t="s">
        <v>51</v>
      </c>
      <c r="E241" s="18" t="s">
        <v>216</v>
      </c>
      <c r="F241" s="18" t="s">
        <v>363</v>
      </c>
      <c r="G241" s="18" t="s">
        <v>66</v>
      </c>
      <c r="H241" s="36">
        <v>994594</v>
      </c>
      <c r="I241" s="37"/>
      <c r="J241" s="38">
        <v>28</v>
      </c>
      <c r="K241" s="37"/>
      <c r="L241" s="25">
        <v>22</v>
      </c>
      <c r="M241" s="25">
        <v>1610</v>
      </c>
      <c r="N241" s="25">
        <v>35420</v>
      </c>
      <c r="O241" s="25">
        <v>2003</v>
      </c>
      <c r="P241" s="26"/>
      <c r="Q241" s="25" t="s">
        <v>42</v>
      </c>
      <c r="R241" s="25"/>
      <c r="S241" s="18" t="s">
        <v>31</v>
      </c>
      <c r="T241" s="18"/>
      <c r="U241" s="18" t="s">
        <v>32</v>
      </c>
      <c r="V241" s="18" t="s">
        <v>33</v>
      </c>
      <c r="W241" s="18" t="s">
        <v>46</v>
      </c>
      <c r="X241" s="25" t="s">
        <v>35</v>
      </c>
      <c r="Y241" s="18" t="s">
        <v>36</v>
      </c>
      <c r="Z241" s="18" t="s">
        <v>1218</v>
      </c>
      <c r="AA241" s="16"/>
    </row>
    <row r="242" spans="1:27" x14ac:dyDescent="0.25">
      <c r="A242" s="42">
        <v>13688</v>
      </c>
      <c r="B242" s="24">
        <v>10228</v>
      </c>
      <c r="C242" t="s">
        <v>25</v>
      </c>
      <c r="D242" s="18" t="s">
        <v>51</v>
      </c>
      <c r="E242" s="18" t="s">
        <v>216</v>
      </c>
      <c r="F242" s="18" t="s">
        <v>367</v>
      </c>
      <c r="G242" s="18" t="s">
        <v>66</v>
      </c>
      <c r="H242" s="36">
        <v>1334362</v>
      </c>
      <c r="I242" s="37"/>
      <c r="J242" s="38">
        <v>28</v>
      </c>
      <c r="K242" s="37"/>
      <c r="L242" s="25">
        <v>22</v>
      </c>
      <c r="M242" s="25">
        <v>2160</v>
      </c>
      <c r="N242" s="25">
        <v>47520</v>
      </c>
      <c r="O242" s="25">
        <v>2003</v>
      </c>
      <c r="P242" s="26"/>
      <c r="Q242" s="25" t="s">
        <v>42</v>
      </c>
      <c r="R242" s="25"/>
      <c r="S242" s="18" t="s">
        <v>31</v>
      </c>
      <c r="T242" s="18"/>
      <c r="U242" s="18" t="s">
        <v>32</v>
      </c>
      <c r="V242" s="18" t="s">
        <v>33</v>
      </c>
      <c r="W242" s="18" t="s">
        <v>46</v>
      </c>
      <c r="X242" s="25" t="s">
        <v>35</v>
      </c>
      <c r="Y242" s="18" t="s">
        <v>36</v>
      </c>
      <c r="Z242" s="18" t="s">
        <v>1219</v>
      </c>
      <c r="AA242" s="16"/>
    </row>
    <row r="243" spans="1:27" x14ac:dyDescent="0.25">
      <c r="A243" s="42">
        <v>13689</v>
      </c>
      <c r="B243" s="24">
        <v>10229</v>
      </c>
      <c r="C243" t="s">
        <v>25</v>
      </c>
      <c r="D243" s="18" t="s">
        <v>51</v>
      </c>
      <c r="E243" s="18" t="s">
        <v>216</v>
      </c>
      <c r="F243" s="18" t="s">
        <v>365</v>
      </c>
      <c r="G243" s="18" t="s">
        <v>66</v>
      </c>
      <c r="H243" s="36">
        <v>1271350</v>
      </c>
      <c r="I243" s="37"/>
      <c r="J243" s="38">
        <v>28</v>
      </c>
      <c r="K243" s="37"/>
      <c r="L243" s="25">
        <v>22</v>
      </c>
      <c r="M243" s="25">
        <v>2058</v>
      </c>
      <c r="N243" s="25">
        <v>45276</v>
      </c>
      <c r="O243" s="25">
        <v>2003</v>
      </c>
      <c r="P243" s="26"/>
      <c r="Q243" s="25" t="s">
        <v>42</v>
      </c>
      <c r="R243" s="25"/>
      <c r="S243" s="18" t="s">
        <v>31</v>
      </c>
      <c r="T243" s="18"/>
      <c r="U243" s="18" t="s">
        <v>32</v>
      </c>
      <c r="V243" s="18" t="s">
        <v>33</v>
      </c>
      <c r="W243" s="18" t="s">
        <v>46</v>
      </c>
      <c r="X243" s="25" t="s">
        <v>35</v>
      </c>
      <c r="Y243" s="18" t="s">
        <v>36</v>
      </c>
      <c r="Z243" s="18" t="s">
        <v>1220</v>
      </c>
      <c r="AA243" s="16"/>
    </row>
    <row r="244" spans="1:27" x14ac:dyDescent="0.25">
      <c r="A244" s="42">
        <v>13690</v>
      </c>
      <c r="B244" s="24">
        <v>10230</v>
      </c>
      <c r="C244" t="s">
        <v>25</v>
      </c>
      <c r="D244" s="18" t="s">
        <v>51</v>
      </c>
      <c r="E244" s="18" t="s">
        <v>357</v>
      </c>
      <c r="F244" s="18" t="s">
        <v>358</v>
      </c>
      <c r="G244" s="18" t="s">
        <v>66</v>
      </c>
      <c r="H244" s="36">
        <v>514080</v>
      </c>
      <c r="I244" s="37"/>
      <c r="J244" s="38">
        <v>17</v>
      </c>
      <c r="K244" s="37"/>
      <c r="L244" s="25">
        <v>21</v>
      </c>
      <c r="M244" s="25">
        <v>1440</v>
      </c>
      <c r="N244" s="25">
        <v>30240</v>
      </c>
      <c r="O244" s="25">
        <v>2003</v>
      </c>
      <c r="P244" s="26"/>
      <c r="Q244" s="25" t="s">
        <v>42</v>
      </c>
      <c r="R244" s="25"/>
      <c r="S244" s="18" t="s">
        <v>31</v>
      </c>
      <c r="T244" s="18"/>
      <c r="U244" s="18" t="s">
        <v>32</v>
      </c>
      <c r="V244" s="18" t="s">
        <v>33</v>
      </c>
      <c r="W244" s="18" t="s">
        <v>46</v>
      </c>
      <c r="X244" s="25" t="s">
        <v>35</v>
      </c>
      <c r="Y244" s="18" t="s">
        <v>36</v>
      </c>
      <c r="Z244" s="18" t="s">
        <v>1223</v>
      </c>
      <c r="AA244" s="16"/>
    </row>
    <row r="245" spans="1:27" x14ac:dyDescent="0.25">
      <c r="A245" s="42">
        <v>13691</v>
      </c>
      <c r="B245" s="24">
        <v>10231</v>
      </c>
      <c r="C245" t="s">
        <v>25</v>
      </c>
      <c r="D245" s="18" t="s">
        <v>51</v>
      </c>
      <c r="E245" s="18" t="s">
        <v>357</v>
      </c>
      <c r="F245" s="18" t="s">
        <v>359</v>
      </c>
      <c r="G245" s="18" t="s">
        <v>66</v>
      </c>
      <c r="H245" s="36">
        <v>738276</v>
      </c>
      <c r="I245" s="37"/>
      <c r="J245" s="38">
        <v>17</v>
      </c>
      <c r="K245" s="37"/>
      <c r="L245" s="25">
        <v>21</v>
      </c>
      <c r="M245" s="25">
        <v>2068</v>
      </c>
      <c r="N245" s="25">
        <v>43428</v>
      </c>
      <c r="O245" s="25">
        <v>2003</v>
      </c>
      <c r="P245" s="26"/>
      <c r="Q245" s="25" t="s">
        <v>42</v>
      </c>
      <c r="R245" s="25"/>
      <c r="S245" s="18" t="s">
        <v>31</v>
      </c>
      <c r="T245" s="18"/>
      <c r="U245" s="18" t="s">
        <v>32</v>
      </c>
      <c r="V245" s="18" t="s">
        <v>33</v>
      </c>
      <c r="W245" s="18" t="s">
        <v>46</v>
      </c>
      <c r="X245" s="25" t="s">
        <v>35</v>
      </c>
      <c r="Y245" s="18" t="s">
        <v>36</v>
      </c>
      <c r="Z245" s="18" t="s">
        <v>1238</v>
      </c>
      <c r="AA245" s="16"/>
    </row>
    <row r="246" spans="1:27" x14ac:dyDescent="0.25">
      <c r="A246" s="42">
        <v>13692</v>
      </c>
      <c r="B246" s="24">
        <v>10232</v>
      </c>
      <c r="C246" t="s">
        <v>25</v>
      </c>
      <c r="D246" s="18" t="s">
        <v>51</v>
      </c>
      <c r="E246" s="18" t="s">
        <v>216</v>
      </c>
      <c r="F246" s="18" t="s">
        <v>361</v>
      </c>
      <c r="G246" s="18" t="s">
        <v>66</v>
      </c>
      <c r="H246" s="36">
        <v>139151</v>
      </c>
      <c r="I246" s="37"/>
      <c r="J246" s="38">
        <v>16</v>
      </c>
      <c r="K246" s="37"/>
      <c r="L246" s="25">
        <v>8</v>
      </c>
      <c r="M246" s="25">
        <v>1082</v>
      </c>
      <c r="N246" s="25">
        <v>8656</v>
      </c>
      <c r="O246" s="25">
        <v>2003</v>
      </c>
      <c r="P246" s="26"/>
      <c r="Q246" s="25" t="s">
        <v>42</v>
      </c>
      <c r="R246" s="25"/>
      <c r="S246" s="18" t="s">
        <v>31</v>
      </c>
      <c r="T246" s="18"/>
      <c r="U246" s="18" t="s">
        <v>32</v>
      </c>
      <c r="V246" s="18" t="s">
        <v>33</v>
      </c>
      <c r="W246" s="18" t="s">
        <v>34</v>
      </c>
      <c r="X246" s="25" t="s">
        <v>35</v>
      </c>
      <c r="Y246" s="18" t="s">
        <v>36</v>
      </c>
      <c r="Z246" s="18" t="s">
        <v>1290</v>
      </c>
      <c r="AA246" s="16"/>
    </row>
    <row r="247" spans="1:27" x14ac:dyDescent="0.25">
      <c r="A247" s="42">
        <v>13693</v>
      </c>
      <c r="B247" s="24">
        <v>10233</v>
      </c>
      <c r="C247" t="s">
        <v>25</v>
      </c>
      <c r="D247" s="18" t="s">
        <v>51</v>
      </c>
      <c r="E247" s="18" t="s">
        <v>216</v>
      </c>
      <c r="F247" s="18" t="s">
        <v>364</v>
      </c>
      <c r="G247" s="18" t="s">
        <v>66</v>
      </c>
      <c r="H247" s="36">
        <v>220875</v>
      </c>
      <c r="I247" s="37"/>
      <c r="J247" s="38">
        <v>41.44</v>
      </c>
      <c r="K247" s="37"/>
      <c r="L247" s="25">
        <v>8</v>
      </c>
      <c r="M247" s="25">
        <v>1968</v>
      </c>
      <c r="N247" s="25">
        <v>15744</v>
      </c>
      <c r="O247" s="25">
        <v>2003</v>
      </c>
      <c r="P247" s="26"/>
      <c r="Q247" s="25" t="s">
        <v>42</v>
      </c>
      <c r="R247" s="25"/>
      <c r="S247" s="18" t="s">
        <v>31</v>
      </c>
      <c r="T247" s="18"/>
      <c r="U247" s="18" t="s">
        <v>32</v>
      </c>
      <c r="V247" s="18" t="s">
        <v>33</v>
      </c>
      <c r="W247" s="18" t="s">
        <v>34</v>
      </c>
      <c r="X247" s="25" t="s">
        <v>35</v>
      </c>
      <c r="Y247" s="18" t="s">
        <v>36</v>
      </c>
      <c r="Z247" s="18" t="s">
        <v>1291</v>
      </c>
      <c r="AA247" s="16"/>
    </row>
    <row r="248" spans="1:27" x14ac:dyDescent="0.25">
      <c r="A248" s="42">
        <v>13694</v>
      </c>
      <c r="B248" s="24">
        <v>10234</v>
      </c>
      <c r="C248" t="s">
        <v>25</v>
      </c>
      <c r="D248" s="18" t="s">
        <v>375</v>
      </c>
      <c r="E248" s="18" t="s">
        <v>376</v>
      </c>
      <c r="F248" s="18" t="s">
        <v>379</v>
      </c>
      <c r="G248" s="18" t="s">
        <v>372</v>
      </c>
      <c r="H248" s="36">
        <v>1363200</v>
      </c>
      <c r="I248" s="37"/>
      <c r="J248" s="38">
        <v>30</v>
      </c>
      <c r="K248" s="37"/>
      <c r="L248" s="25">
        <v>20</v>
      </c>
      <c r="M248" s="25">
        <v>2272</v>
      </c>
      <c r="N248" s="25">
        <v>45440</v>
      </c>
      <c r="O248" s="25">
        <v>2003</v>
      </c>
      <c r="P248" s="26"/>
      <c r="Q248" s="25" t="s">
        <v>42</v>
      </c>
      <c r="R248" s="25"/>
      <c r="S248" s="18" t="s">
        <v>31</v>
      </c>
      <c r="T248" s="18"/>
      <c r="U248" s="18" t="s">
        <v>32</v>
      </c>
      <c r="V248" s="18" t="s">
        <v>33</v>
      </c>
      <c r="W248" s="18" t="s">
        <v>46</v>
      </c>
      <c r="X248" s="25" t="s">
        <v>35</v>
      </c>
      <c r="Y248" s="18" t="s">
        <v>36</v>
      </c>
      <c r="Z248" s="18" t="s">
        <v>1373</v>
      </c>
      <c r="AA248" s="16"/>
    </row>
    <row r="249" spans="1:27" x14ac:dyDescent="0.25">
      <c r="A249" s="42">
        <v>13695</v>
      </c>
      <c r="B249" s="24">
        <v>10235</v>
      </c>
      <c r="C249" t="s">
        <v>25</v>
      </c>
      <c r="D249" s="18" t="s">
        <v>375</v>
      </c>
      <c r="E249" s="18" t="s">
        <v>376</v>
      </c>
      <c r="F249" s="18" t="s">
        <v>378</v>
      </c>
      <c r="G249" s="18" t="s">
        <v>372</v>
      </c>
      <c r="H249" s="36">
        <v>972000</v>
      </c>
      <c r="I249" s="37"/>
      <c r="J249" s="38">
        <v>30</v>
      </c>
      <c r="K249" s="37"/>
      <c r="L249" s="25">
        <v>20</v>
      </c>
      <c r="M249" s="25">
        <v>1620</v>
      </c>
      <c r="N249" s="25">
        <v>32400</v>
      </c>
      <c r="O249" s="25">
        <v>2003</v>
      </c>
      <c r="P249" s="26"/>
      <c r="Q249" s="25" t="s">
        <v>42</v>
      </c>
      <c r="R249" s="25"/>
      <c r="S249" s="18" t="s">
        <v>31</v>
      </c>
      <c r="T249" s="18"/>
      <c r="U249" s="18" t="s">
        <v>32</v>
      </c>
      <c r="V249" s="18" t="s">
        <v>33</v>
      </c>
      <c r="W249" s="18" t="s">
        <v>46</v>
      </c>
      <c r="X249" s="25" t="s">
        <v>35</v>
      </c>
      <c r="Y249" s="18" t="s">
        <v>36</v>
      </c>
      <c r="Z249" s="18" t="s">
        <v>1374</v>
      </c>
      <c r="AA249" s="16"/>
    </row>
    <row r="250" spans="1:27" x14ac:dyDescent="0.25">
      <c r="A250" s="42">
        <v>13696</v>
      </c>
      <c r="B250" s="24">
        <v>10236</v>
      </c>
      <c r="C250" t="s">
        <v>25</v>
      </c>
      <c r="D250" s="18" t="s">
        <v>375</v>
      </c>
      <c r="E250" s="18" t="s">
        <v>376</v>
      </c>
      <c r="F250" s="18" t="s">
        <v>377</v>
      </c>
      <c r="G250" s="18" t="s">
        <v>372</v>
      </c>
      <c r="H250" s="36">
        <v>748800</v>
      </c>
      <c r="I250" s="37"/>
      <c r="J250" s="38">
        <v>30</v>
      </c>
      <c r="K250" s="37"/>
      <c r="L250" s="25">
        <v>20</v>
      </c>
      <c r="M250" s="25">
        <v>1248</v>
      </c>
      <c r="N250" s="25">
        <v>24960</v>
      </c>
      <c r="O250" s="25">
        <v>2003</v>
      </c>
      <c r="P250" s="26"/>
      <c r="Q250" s="25" t="s">
        <v>42</v>
      </c>
      <c r="R250" s="25"/>
      <c r="S250" s="18" t="s">
        <v>31</v>
      </c>
      <c r="T250" s="18"/>
      <c r="U250" s="18" t="s">
        <v>32</v>
      </c>
      <c r="V250" s="18" t="s">
        <v>33</v>
      </c>
      <c r="W250" s="18" t="s">
        <v>46</v>
      </c>
      <c r="X250" s="25" t="s">
        <v>35</v>
      </c>
      <c r="Y250" s="18" t="s">
        <v>36</v>
      </c>
      <c r="Z250" s="18" t="s">
        <v>1375</v>
      </c>
      <c r="AA250" s="16"/>
    </row>
    <row r="251" spans="1:27" x14ac:dyDescent="0.25">
      <c r="A251" s="42">
        <v>13701</v>
      </c>
      <c r="B251" s="24">
        <v>10237</v>
      </c>
      <c r="C251" t="s">
        <v>25</v>
      </c>
      <c r="D251" s="18" t="s">
        <v>51</v>
      </c>
      <c r="E251" s="18" t="s">
        <v>52</v>
      </c>
      <c r="F251" s="18" t="s">
        <v>355</v>
      </c>
      <c r="G251" s="18" t="s">
        <v>356</v>
      </c>
      <c r="H251" s="36">
        <v>3607477</v>
      </c>
      <c r="I251" s="37"/>
      <c r="J251" s="38">
        <v>34</v>
      </c>
      <c r="K251" s="37"/>
      <c r="L251" s="25">
        <v>19</v>
      </c>
      <c r="M251" s="25">
        <v>5640</v>
      </c>
      <c r="N251" s="25">
        <v>107160</v>
      </c>
      <c r="O251" s="25">
        <v>2003</v>
      </c>
      <c r="P251" s="26"/>
      <c r="Q251" s="25" t="s">
        <v>42</v>
      </c>
      <c r="R251" s="25"/>
      <c r="S251" s="18" t="s">
        <v>31</v>
      </c>
      <c r="T251" s="18"/>
      <c r="U251" s="18" t="s">
        <v>32</v>
      </c>
      <c r="V251" s="18" t="s">
        <v>33</v>
      </c>
      <c r="W251" s="18" t="s">
        <v>46</v>
      </c>
      <c r="X251" s="25" t="s">
        <v>35</v>
      </c>
      <c r="Y251" s="18" t="s">
        <v>797</v>
      </c>
      <c r="Z251" s="18" t="s">
        <v>1692</v>
      </c>
      <c r="AA251" s="16"/>
    </row>
    <row r="252" spans="1:27" x14ac:dyDescent="0.25">
      <c r="A252" s="42">
        <v>13873</v>
      </c>
      <c r="B252" s="24">
        <v>10238</v>
      </c>
      <c r="C252" t="s">
        <v>25</v>
      </c>
      <c r="D252" s="18" t="s">
        <v>162</v>
      </c>
      <c r="E252" s="18" t="s">
        <v>424</v>
      </c>
      <c r="F252" s="18" t="s">
        <v>425</v>
      </c>
      <c r="G252" s="18" t="s">
        <v>372</v>
      </c>
      <c r="H252" s="36">
        <v>2948000</v>
      </c>
      <c r="I252" s="37"/>
      <c r="J252" s="38">
        <v>33</v>
      </c>
      <c r="K252" s="37"/>
      <c r="L252" s="25">
        <v>18</v>
      </c>
      <c r="M252" s="25">
        <v>4980</v>
      </c>
      <c r="N252" s="25">
        <v>89640</v>
      </c>
      <c r="O252" s="25">
        <v>2004</v>
      </c>
      <c r="P252" s="26"/>
      <c r="Q252" s="25" t="s">
        <v>42</v>
      </c>
      <c r="R252" s="25"/>
      <c r="S252" s="18" t="s">
        <v>31</v>
      </c>
      <c r="T252" s="18"/>
      <c r="U252" s="18" t="s">
        <v>32</v>
      </c>
      <c r="V252" s="18" t="s">
        <v>33</v>
      </c>
      <c r="W252" s="18" t="s">
        <v>46</v>
      </c>
      <c r="X252" s="25" t="s">
        <v>35</v>
      </c>
      <c r="Y252" s="18" t="s">
        <v>36</v>
      </c>
      <c r="Z252" s="18" t="s">
        <v>1360</v>
      </c>
      <c r="AA252" s="16"/>
    </row>
    <row r="253" spans="1:27" x14ac:dyDescent="0.25">
      <c r="A253" s="42">
        <v>13841</v>
      </c>
      <c r="B253" s="24">
        <v>10239</v>
      </c>
      <c r="C253" t="s">
        <v>25</v>
      </c>
      <c r="D253" s="18" t="s">
        <v>77</v>
      </c>
      <c r="E253" s="18" t="s">
        <v>128</v>
      </c>
      <c r="F253" s="18" t="s">
        <v>384</v>
      </c>
      <c r="G253" s="18" t="s">
        <v>66</v>
      </c>
      <c r="H253" s="36">
        <v>400140</v>
      </c>
      <c r="I253" s="37"/>
      <c r="J253" s="38">
        <v>26</v>
      </c>
      <c r="K253" s="37"/>
      <c r="L253" s="25">
        <v>18</v>
      </c>
      <c r="M253" s="25">
        <v>855</v>
      </c>
      <c r="N253" s="25">
        <v>15390</v>
      </c>
      <c r="O253" s="25">
        <v>2004</v>
      </c>
      <c r="P253" s="26"/>
      <c r="Q253" s="25" t="s">
        <v>30</v>
      </c>
      <c r="R253" s="25"/>
      <c r="S253" s="18" t="s">
        <v>31</v>
      </c>
      <c r="T253" s="18"/>
      <c r="U253" s="18" t="s">
        <v>32</v>
      </c>
      <c r="V253" s="18" t="s">
        <v>33</v>
      </c>
      <c r="W253" s="18" t="s">
        <v>34</v>
      </c>
      <c r="X253" s="25" t="s">
        <v>35</v>
      </c>
      <c r="Y253" s="18" t="s">
        <v>36</v>
      </c>
      <c r="Z253" s="18" t="s">
        <v>1143</v>
      </c>
      <c r="AA253" s="16"/>
    </row>
    <row r="254" spans="1:27" x14ac:dyDescent="0.25">
      <c r="A254" s="42">
        <v>13842</v>
      </c>
      <c r="B254" s="24">
        <v>10240</v>
      </c>
      <c r="C254" t="s">
        <v>25</v>
      </c>
      <c r="D254" s="18" t="s">
        <v>77</v>
      </c>
      <c r="E254" s="18" t="s">
        <v>128</v>
      </c>
      <c r="F254" s="18" t="s">
        <v>383</v>
      </c>
      <c r="G254" s="18" t="s">
        <v>66</v>
      </c>
      <c r="H254" s="36">
        <v>175760</v>
      </c>
      <c r="I254" s="37"/>
      <c r="J254" s="38">
        <v>26</v>
      </c>
      <c r="K254" s="37"/>
      <c r="L254" s="25">
        <v>8</v>
      </c>
      <c r="M254" s="25">
        <v>845</v>
      </c>
      <c r="N254" s="25">
        <v>6760</v>
      </c>
      <c r="O254" s="25">
        <v>2004</v>
      </c>
      <c r="P254" s="26"/>
      <c r="Q254" s="25" t="s">
        <v>30</v>
      </c>
      <c r="R254" s="25"/>
      <c r="S254" s="18" t="s">
        <v>31</v>
      </c>
      <c r="T254" s="18"/>
      <c r="U254" s="18" t="s">
        <v>32</v>
      </c>
      <c r="V254" s="18" t="s">
        <v>33</v>
      </c>
      <c r="W254" s="18" t="s">
        <v>46</v>
      </c>
      <c r="X254" s="25" t="s">
        <v>35</v>
      </c>
      <c r="Y254" s="18" t="s">
        <v>36</v>
      </c>
      <c r="Z254" s="18" t="s">
        <v>1144</v>
      </c>
      <c r="AA254" s="16"/>
    </row>
    <row r="255" spans="1:27" x14ac:dyDescent="0.25">
      <c r="A255" s="42">
        <v>13843</v>
      </c>
      <c r="B255" s="24">
        <v>10241</v>
      </c>
      <c r="C255" t="s">
        <v>25</v>
      </c>
      <c r="D255" s="18" t="s">
        <v>51</v>
      </c>
      <c r="E255" s="18" t="s">
        <v>52</v>
      </c>
      <c r="F255" s="18" t="s">
        <v>390</v>
      </c>
      <c r="G255" s="18" t="s">
        <v>66</v>
      </c>
      <c r="H255" s="36">
        <v>839700</v>
      </c>
      <c r="I255" s="37"/>
      <c r="J255" s="38">
        <v>37.799999999999997</v>
      </c>
      <c r="K255" s="37"/>
      <c r="L255" s="25">
        <v>9</v>
      </c>
      <c r="M255" s="25">
        <v>2468</v>
      </c>
      <c r="N255" s="25">
        <v>22212</v>
      </c>
      <c r="O255" s="25">
        <v>2004</v>
      </c>
      <c r="P255" s="26"/>
      <c r="Q255" s="25" t="s">
        <v>42</v>
      </c>
      <c r="R255" s="25"/>
      <c r="S255" s="18" t="s">
        <v>31</v>
      </c>
      <c r="T255" s="18"/>
      <c r="U255" s="18" t="s">
        <v>32</v>
      </c>
      <c r="V255" s="18" t="s">
        <v>33</v>
      </c>
      <c r="W255" s="18" t="s">
        <v>46</v>
      </c>
      <c r="X255" s="25" t="s">
        <v>35</v>
      </c>
      <c r="Y255" s="18" t="s">
        <v>36</v>
      </c>
      <c r="Z255" s="18" t="s">
        <v>1182</v>
      </c>
      <c r="AA255" s="16"/>
    </row>
    <row r="256" spans="1:27" x14ac:dyDescent="0.25">
      <c r="A256" s="42">
        <v>13844</v>
      </c>
      <c r="B256" s="24">
        <v>10242</v>
      </c>
      <c r="C256" t="s">
        <v>25</v>
      </c>
      <c r="D256" s="18" t="s">
        <v>51</v>
      </c>
      <c r="E256" s="18" t="s">
        <v>357</v>
      </c>
      <c r="F256" s="18" t="s">
        <v>398</v>
      </c>
      <c r="G256" s="18" t="s">
        <v>66</v>
      </c>
      <c r="H256" s="36">
        <v>690530</v>
      </c>
      <c r="I256" s="37"/>
      <c r="J256" s="38">
        <v>19.899999999999999</v>
      </c>
      <c r="K256" s="37"/>
      <c r="L256" s="25">
        <v>20</v>
      </c>
      <c r="M256" s="25">
        <v>1735</v>
      </c>
      <c r="N256" s="25">
        <v>34700</v>
      </c>
      <c r="O256" s="25">
        <v>2004</v>
      </c>
      <c r="P256" s="26"/>
      <c r="Q256" s="25" t="s">
        <v>42</v>
      </c>
      <c r="R256" s="25"/>
      <c r="S256" s="18" t="s">
        <v>31</v>
      </c>
      <c r="T256" s="18"/>
      <c r="U256" s="18" t="s">
        <v>32</v>
      </c>
      <c r="V256" s="18" t="s">
        <v>33</v>
      </c>
      <c r="W256" s="18" t="s">
        <v>46</v>
      </c>
      <c r="X256" s="25" t="s">
        <v>35</v>
      </c>
      <c r="Y256" s="18" t="s">
        <v>36</v>
      </c>
      <c r="Z256" s="18" t="s">
        <v>1194</v>
      </c>
      <c r="AA256" s="16"/>
    </row>
    <row r="257" spans="1:27" x14ac:dyDescent="0.25">
      <c r="A257" s="42">
        <v>13845</v>
      </c>
      <c r="B257" s="24">
        <v>10243</v>
      </c>
      <c r="C257" t="s">
        <v>25</v>
      </c>
      <c r="D257" s="18" t="s">
        <v>51</v>
      </c>
      <c r="E257" s="18" t="s">
        <v>357</v>
      </c>
      <c r="F257" s="18" t="s">
        <v>392</v>
      </c>
      <c r="G257" s="18" t="s">
        <v>66</v>
      </c>
      <c r="H257" s="36">
        <v>2176961</v>
      </c>
      <c r="I257" s="37"/>
      <c r="J257" s="38">
        <v>19.899999999999999</v>
      </c>
      <c r="K257" s="37"/>
      <c r="L257" s="25">
        <v>22</v>
      </c>
      <c r="M257" s="25">
        <v>1044</v>
      </c>
      <c r="N257" s="25">
        <v>109395</v>
      </c>
      <c r="O257" s="25">
        <v>2004</v>
      </c>
      <c r="P257" s="26"/>
      <c r="Q257" s="25" t="s">
        <v>42</v>
      </c>
      <c r="R257" s="25"/>
      <c r="S257" s="18" t="s">
        <v>31</v>
      </c>
      <c r="T257" s="18"/>
      <c r="U257" s="18" t="s">
        <v>32</v>
      </c>
      <c r="V257" s="18" t="s">
        <v>33</v>
      </c>
      <c r="W257" s="18" t="s">
        <v>46</v>
      </c>
      <c r="X257" s="25" t="s">
        <v>35</v>
      </c>
      <c r="Y257" s="18" t="s">
        <v>36</v>
      </c>
      <c r="Z257" s="18" t="s">
        <v>1195</v>
      </c>
      <c r="AA257" s="16"/>
    </row>
    <row r="258" spans="1:27" x14ac:dyDescent="0.25">
      <c r="A258" s="42">
        <v>13846</v>
      </c>
      <c r="B258" s="24">
        <v>10244</v>
      </c>
      <c r="C258" t="s">
        <v>25</v>
      </c>
      <c r="D258" s="18" t="s">
        <v>51</v>
      </c>
      <c r="E258" s="18" t="s">
        <v>75</v>
      </c>
      <c r="F258" s="18" t="s">
        <v>411</v>
      </c>
      <c r="G258" s="18" t="s">
        <v>66</v>
      </c>
      <c r="H258" s="36">
        <v>217500</v>
      </c>
      <c r="I258" s="37"/>
      <c r="J258" s="38">
        <v>48</v>
      </c>
      <c r="K258" s="37"/>
      <c r="L258" s="25">
        <v>8</v>
      </c>
      <c r="M258" s="25">
        <v>571</v>
      </c>
      <c r="N258" s="25">
        <v>4568</v>
      </c>
      <c r="O258" s="25">
        <v>2004</v>
      </c>
      <c r="P258" s="26"/>
      <c r="Q258" s="25" t="s">
        <v>42</v>
      </c>
      <c r="R258" s="25"/>
      <c r="S258" s="18" t="s">
        <v>31</v>
      </c>
      <c r="T258" s="18"/>
      <c r="U258" s="18" t="s">
        <v>32</v>
      </c>
      <c r="V258" s="18" t="s">
        <v>33</v>
      </c>
      <c r="W258" s="18" t="s">
        <v>34</v>
      </c>
      <c r="X258" s="25" t="s">
        <v>35</v>
      </c>
      <c r="Y258" s="18" t="s">
        <v>36</v>
      </c>
      <c r="Z258" s="18" t="s">
        <v>1206</v>
      </c>
      <c r="AA258" s="16"/>
    </row>
    <row r="259" spans="1:27" x14ac:dyDescent="0.25">
      <c r="A259" s="42">
        <v>13847</v>
      </c>
      <c r="B259" s="24">
        <v>10245</v>
      </c>
      <c r="C259" t="s">
        <v>25</v>
      </c>
      <c r="D259" s="18" t="s">
        <v>51</v>
      </c>
      <c r="E259" s="18" t="s">
        <v>75</v>
      </c>
      <c r="F259" s="18" t="s">
        <v>413</v>
      </c>
      <c r="G259" s="18" t="s">
        <v>66</v>
      </c>
      <c r="H259" s="36">
        <v>858624</v>
      </c>
      <c r="I259" s="37"/>
      <c r="J259" s="38">
        <v>26</v>
      </c>
      <c r="K259" s="37"/>
      <c r="L259" s="25">
        <v>22</v>
      </c>
      <c r="M259" s="25">
        <v>980</v>
      </c>
      <c r="N259" s="25">
        <v>33024</v>
      </c>
      <c r="O259" s="25">
        <v>2004</v>
      </c>
      <c r="P259" s="26"/>
      <c r="Q259" s="25" t="s">
        <v>42</v>
      </c>
      <c r="R259" s="25"/>
      <c r="S259" s="18" t="s">
        <v>31</v>
      </c>
      <c r="T259" s="18"/>
      <c r="U259" s="18" t="s">
        <v>32</v>
      </c>
      <c r="V259" s="18" t="s">
        <v>33</v>
      </c>
      <c r="W259" s="18" t="s">
        <v>46</v>
      </c>
      <c r="X259" s="25" t="s">
        <v>35</v>
      </c>
      <c r="Y259" s="18" t="s">
        <v>36</v>
      </c>
      <c r="Z259" s="18" t="s">
        <v>1207</v>
      </c>
      <c r="AA259" s="16"/>
    </row>
    <row r="260" spans="1:27" x14ac:dyDescent="0.25">
      <c r="A260" s="42">
        <v>13848</v>
      </c>
      <c r="B260" s="24">
        <v>10246</v>
      </c>
      <c r="C260" t="s">
        <v>25</v>
      </c>
      <c r="D260" s="18" t="s">
        <v>77</v>
      </c>
      <c r="E260" s="18" t="s">
        <v>122</v>
      </c>
      <c r="F260" s="18" t="s">
        <v>385</v>
      </c>
      <c r="G260" s="18" t="s">
        <v>1705</v>
      </c>
      <c r="H260" s="36">
        <v>702000</v>
      </c>
      <c r="I260" s="37"/>
      <c r="J260" s="38">
        <v>23</v>
      </c>
      <c r="K260" s="37"/>
      <c r="L260" s="25">
        <v>16</v>
      </c>
      <c r="M260" s="25">
        <v>1875</v>
      </c>
      <c r="N260" s="25">
        <v>20865</v>
      </c>
      <c r="O260" s="25">
        <v>2004</v>
      </c>
      <c r="P260" s="26"/>
      <c r="Q260" s="25" t="s">
        <v>116</v>
      </c>
      <c r="R260" s="25"/>
      <c r="S260" s="18" t="s">
        <v>31</v>
      </c>
      <c r="T260" s="18"/>
      <c r="U260" s="18" t="s">
        <v>32</v>
      </c>
      <c r="V260" s="18" t="s">
        <v>33</v>
      </c>
      <c r="W260" s="18" t="s">
        <v>46</v>
      </c>
      <c r="X260" s="25" t="s">
        <v>35</v>
      </c>
      <c r="Y260" s="18" t="s">
        <v>36</v>
      </c>
      <c r="Z260" s="18" t="s">
        <v>1240</v>
      </c>
      <c r="AA260" s="16"/>
    </row>
    <row r="261" spans="1:27" x14ac:dyDescent="0.25">
      <c r="A261" s="42">
        <v>13849</v>
      </c>
      <c r="B261" s="24">
        <v>10247</v>
      </c>
      <c r="C261" t="s">
        <v>25</v>
      </c>
      <c r="D261" s="18" t="s">
        <v>51</v>
      </c>
      <c r="E261" s="18" t="s">
        <v>357</v>
      </c>
      <c r="F261" s="18" t="s">
        <v>403</v>
      </c>
      <c r="G261" s="18" t="s">
        <v>66</v>
      </c>
      <c r="H261" s="36">
        <v>825452</v>
      </c>
      <c r="I261" s="37"/>
      <c r="J261" s="38">
        <v>19.899999999999999</v>
      </c>
      <c r="K261" s="37"/>
      <c r="L261" s="25">
        <v>17</v>
      </c>
      <c r="M261" s="25">
        <v>2440</v>
      </c>
      <c r="N261" s="25">
        <v>41480</v>
      </c>
      <c r="O261" s="25">
        <v>2004</v>
      </c>
      <c r="P261" s="26"/>
      <c r="Q261" s="25" t="s">
        <v>42</v>
      </c>
      <c r="R261" s="25"/>
      <c r="S261" s="18" t="s">
        <v>31</v>
      </c>
      <c r="T261" s="18"/>
      <c r="U261" s="18" t="s">
        <v>32</v>
      </c>
      <c r="V261" s="18" t="s">
        <v>33</v>
      </c>
      <c r="W261" s="18" t="s">
        <v>46</v>
      </c>
      <c r="X261" s="25" t="s">
        <v>35</v>
      </c>
      <c r="Y261" s="18" t="s">
        <v>36</v>
      </c>
      <c r="Z261" s="18" t="s">
        <v>1246</v>
      </c>
      <c r="AA261" s="16"/>
    </row>
    <row r="262" spans="1:27" x14ac:dyDescent="0.25">
      <c r="A262" s="42">
        <v>13850</v>
      </c>
      <c r="B262" s="24">
        <v>10248</v>
      </c>
      <c r="C262" t="s">
        <v>25</v>
      </c>
      <c r="D262" s="18" t="s">
        <v>51</v>
      </c>
      <c r="E262" s="18" t="s">
        <v>357</v>
      </c>
      <c r="F262" s="18" t="s">
        <v>394</v>
      </c>
      <c r="G262" s="18" t="s">
        <v>66</v>
      </c>
      <c r="H262" s="36">
        <v>551628</v>
      </c>
      <c r="I262" s="37"/>
      <c r="J262" s="38">
        <v>19.899999999999999</v>
      </c>
      <c r="K262" s="37"/>
      <c r="L262" s="25">
        <v>22</v>
      </c>
      <c r="M262" s="25">
        <v>1260</v>
      </c>
      <c r="N262" s="25">
        <v>27720</v>
      </c>
      <c r="O262" s="25">
        <v>2004</v>
      </c>
      <c r="P262" s="26"/>
      <c r="Q262" s="25" t="s">
        <v>42</v>
      </c>
      <c r="R262" s="25"/>
      <c r="S262" s="18" t="s">
        <v>31</v>
      </c>
      <c r="T262" s="18"/>
      <c r="U262" s="18" t="s">
        <v>32</v>
      </c>
      <c r="V262" s="18" t="s">
        <v>33</v>
      </c>
      <c r="W262" s="18" t="s">
        <v>46</v>
      </c>
      <c r="X262" s="25" t="s">
        <v>35</v>
      </c>
      <c r="Y262" s="18" t="s">
        <v>36</v>
      </c>
      <c r="Z262" s="18" t="s">
        <v>1247</v>
      </c>
      <c r="AA262" s="16"/>
    </row>
    <row r="263" spans="1:27" x14ac:dyDescent="0.25">
      <c r="A263" s="42">
        <v>13851</v>
      </c>
      <c r="B263" s="24">
        <v>10249</v>
      </c>
      <c r="C263" t="s">
        <v>25</v>
      </c>
      <c r="D263" s="18" t="s">
        <v>51</v>
      </c>
      <c r="E263" s="18" t="s">
        <v>357</v>
      </c>
      <c r="F263" s="18" t="s">
        <v>401</v>
      </c>
      <c r="G263" s="18" t="s">
        <v>66</v>
      </c>
      <c r="H263" s="36">
        <v>876400</v>
      </c>
      <c r="I263" s="37"/>
      <c r="J263" s="38">
        <v>20</v>
      </c>
      <c r="K263" s="37"/>
      <c r="L263" s="25">
        <v>21</v>
      </c>
      <c r="M263" s="25">
        <v>2070</v>
      </c>
      <c r="N263" s="25">
        <v>43820</v>
      </c>
      <c r="O263" s="25">
        <v>2004</v>
      </c>
      <c r="P263" s="26"/>
      <c r="Q263" s="25" t="s">
        <v>42</v>
      </c>
      <c r="R263" s="25"/>
      <c r="S263" s="18" t="s">
        <v>31</v>
      </c>
      <c r="T263" s="18"/>
      <c r="U263" s="18" t="s">
        <v>32</v>
      </c>
      <c r="V263" s="18" t="s">
        <v>33</v>
      </c>
      <c r="W263" s="18" t="s">
        <v>46</v>
      </c>
      <c r="X263" s="25" t="s">
        <v>35</v>
      </c>
      <c r="Y263" s="18" t="s">
        <v>36</v>
      </c>
      <c r="Z263" s="18" t="s">
        <v>1248</v>
      </c>
      <c r="AA263" s="16"/>
    </row>
    <row r="264" spans="1:27" x14ac:dyDescent="0.25">
      <c r="A264" s="42">
        <v>13852</v>
      </c>
      <c r="B264" s="24">
        <v>10250</v>
      </c>
      <c r="C264" t="s">
        <v>25</v>
      </c>
      <c r="D264" s="18" t="s">
        <v>51</v>
      </c>
      <c r="E264" s="18" t="s">
        <v>75</v>
      </c>
      <c r="F264" s="18" t="s">
        <v>415</v>
      </c>
      <c r="G264" s="18" t="s">
        <v>66</v>
      </c>
      <c r="H264" s="36">
        <v>965796</v>
      </c>
      <c r="I264" s="37"/>
      <c r="J264" s="38">
        <v>26</v>
      </c>
      <c r="K264" s="37"/>
      <c r="L264" s="25">
        <v>22</v>
      </c>
      <c r="M264" s="25">
        <v>1588</v>
      </c>
      <c r="N264" s="25">
        <v>37146</v>
      </c>
      <c r="O264" s="25">
        <v>2004</v>
      </c>
      <c r="P264" s="26"/>
      <c r="Q264" s="25" t="s">
        <v>42</v>
      </c>
      <c r="R264" s="25"/>
      <c r="S264" s="18" t="s">
        <v>31</v>
      </c>
      <c r="T264" s="18"/>
      <c r="U264" s="18" t="s">
        <v>32</v>
      </c>
      <c r="V264" s="18" t="s">
        <v>33</v>
      </c>
      <c r="W264" s="18" t="s">
        <v>46</v>
      </c>
      <c r="X264" s="25" t="s">
        <v>35</v>
      </c>
      <c r="Y264" s="18" t="s">
        <v>36</v>
      </c>
      <c r="Z264" s="18" t="s">
        <v>1249</v>
      </c>
      <c r="AA264" s="16"/>
    </row>
    <row r="265" spans="1:27" x14ac:dyDescent="0.25">
      <c r="A265" s="42">
        <v>13853</v>
      </c>
      <c r="B265" s="24">
        <v>10251</v>
      </c>
      <c r="C265" t="s">
        <v>25</v>
      </c>
      <c r="D265" s="18" t="s">
        <v>51</v>
      </c>
      <c r="E265" s="18" t="s">
        <v>75</v>
      </c>
      <c r="F265" s="18" t="s">
        <v>406</v>
      </c>
      <c r="G265" s="18" t="s">
        <v>407</v>
      </c>
      <c r="H265" s="36">
        <v>12069</v>
      </c>
      <c r="I265" s="37"/>
      <c r="J265" s="38">
        <v>16.5</v>
      </c>
      <c r="K265" s="37"/>
      <c r="L265" s="25">
        <v>11</v>
      </c>
      <c r="M265" s="25">
        <v>66</v>
      </c>
      <c r="N265" s="25">
        <v>731</v>
      </c>
      <c r="O265" s="25">
        <v>2004</v>
      </c>
      <c r="P265" s="26"/>
      <c r="Q265" s="25" t="s">
        <v>42</v>
      </c>
      <c r="R265" s="25"/>
      <c r="S265" s="18" t="s">
        <v>31</v>
      </c>
      <c r="T265" s="18"/>
      <c r="U265" s="18" t="s">
        <v>32</v>
      </c>
      <c r="V265" s="18" t="s">
        <v>33</v>
      </c>
      <c r="W265" s="18" t="s">
        <v>46</v>
      </c>
      <c r="X265" s="25" t="s">
        <v>35</v>
      </c>
      <c r="Y265" s="18" t="s">
        <v>36</v>
      </c>
      <c r="Z265" s="18" t="s">
        <v>1259</v>
      </c>
      <c r="AA265" s="16"/>
    </row>
    <row r="266" spans="1:27" x14ac:dyDescent="0.25">
      <c r="A266" s="42">
        <v>13854</v>
      </c>
      <c r="B266" s="24">
        <v>10252</v>
      </c>
      <c r="C266" t="s">
        <v>25</v>
      </c>
      <c r="D266" s="18" t="s">
        <v>51</v>
      </c>
      <c r="E266" s="18" t="s">
        <v>75</v>
      </c>
      <c r="F266" s="18" t="s">
        <v>408</v>
      </c>
      <c r="G266" s="18" t="s">
        <v>407</v>
      </c>
      <c r="H266" s="36">
        <v>20924</v>
      </c>
      <c r="I266" s="37"/>
      <c r="J266" s="38">
        <v>16.5</v>
      </c>
      <c r="K266" s="37"/>
      <c r="L266" s="25">
        <v>11</v>
      </c>
      <c r="M266" s="25">
        <v>115</v>
      </c>
      <c r="N266" s="25">
        <v>1268</v>
      </c>
      <c r="O266" s="25">
        <v>2004</v>
      </c>
      <c r="P266" s="26"/>
      <c r="Q266" s="25" t="s">
        <v>42</v>
      </c>
      <c r="R266" s="25"/>
      <c r="S266" s="18" t="s">
        <v>31</v>
      </c>
      <c r="T266" s="18"/>
      <c r="U266" s="18" t="s">
        <v>32</v>
      </c>
      <c r="V266" s="18" t="s">
        <v>33</v>
      </c>
      <c r="W266" s="18" t="s">
        <v>46</v>
      </c>
      <c r="X266" s="25" t="s">
        <v>35</v>
      </c>
      <c r="Y266" s="18" t="s">
        <v>36</v>
      </c>
      <c r="Z266" s="18" t="s">
        <v>1260</v>
      </c>
      <c r="AA266" s="16"/>
    </row>
    <row r="267" spans="1:27" x14ac:dyDescent="0.25">
      <c r="A267" s="42">
        <v>13855</v>
      </c>
      <c r="B267" s="24">
        <v>10253</v>
      </c>
      <c r="C267" t="s">
        <v>25</v>
      </c>
      <c r="D267" s="18" t="s">
        <v>51</v>
      </c>
      <c r="E267" s="18" t="s">
        <v>357</v>
      </c>
      <c r="F267" s="18" t="s">
        <v>399</v>
      </c>
      <c r="G267" s="18" t="s">
        <v>66</v>
      </c>
      <c r="H267" s="36">
        <v>399840</v>
      </c>
      <c r="I267" s="37"/>
      <c r="J267" s="38">
        <v>26</v>
      </c>
      <c r="K267" s="37"/>
      <c r="L267" s="25">
        <v>8</v>
      </c>
      <c r="M267" s="25">
        <v>1904</v>
      </c>
      <c r="N267" s="25">
        <v>15232</v>
      </c>
      <c r="O267" s="25">
        <v>2004</v>
      </c>
      <c r="P267" s="26"/>
      <c r="Q267" s="25" t="s">
        <v>42</v>
      </c>
      <c r="R267" s="25"/>
      <c r="S267" s="18" t="s">
        <v>31</v>
      </c>
      <c r="T267" s="18"/>
      <c r="U267" s="18" t="s">
        <v>32</v>
      </c>
      <c r="V267" s="18" t="s">
        <v>33</v>
      </c>
      <c r="W267" s="18" t="s">
        <v>34</v>
      </c>
      <c r="X267" s="25" t="s">
        <v>35</v>
      </c>
      <c r="Y267" s="18" t="s">
        <v>36</v>
      </c>
      <c r="Z267" s="18" t="s">
        <v>1268</v>
      </c>
      <c r="AA267" s="16"/>
    </row>
    <row r="268" spans="1:27" x14ac:dyDescent="0.25">
      <c r="A268" s="42">
        <v>13856</v>
      </c>
      <c r="B268" s="24">
        <v>10254</v>
      </c>
      <c r="C268" t="s">
        <v>25</v>
      </c>
      <c r="D268" s="18" t="s">
        <v>51</v>
      </c>
      <c r="E268" s="18" t="s">
        <v>357</v>
      </c>
      <c r="F268" s="18" t="s">
        <v>396</v>
      </c>
      <c r="G268" s="18" t="s">
        <v>66</v>
      </c>
      <c r="H268" s="36">
        <v>858234</v>
      </c>
      <c r="I268" s="37"/>
      <c r="J268" s="38">
        <v>28</v>
      </c>
      <c r="K268" s="37"/>
      <c r="L268" s="25">
        <v>18</v>
      </c>
      <c r="M268" s="25">
        <v>1730</v>
      </c>
      <c r="N268" s="25">
        <v>31140</v>
      </c>
      <c r="O268" s="25">
        <v>2004</v>
      </c>
      <c r="P268" s="26"/>
      <c r="Q268" s="25" t="s">
        <v>42</v>
      </c>
      <c r="R268" s="25"/>
      <c r="S268" s="18" t="s">
        <v>31</v>
      </c>
      <c r="T268" s="18"/>
      <c r="U268" s="18" t="s">
        <v>32</v>
      </c>
      <c r="V268" s="18" t="s">
        <v>33</v>
      </c>
      <c r="W268" s="18" t="s">
        <v>46</v>
      </c>
      <c r="X268" s="25" t="s">
        <v>35</v>
      </c>
      <c r="Y268" s="18" t="s">
        <v>36</v>
      </c>
      <c r="Z268" s="18" t="s">
        <v>1269</v>
      </c>
      <c r="AA268" s="16"/>
    </row>
    <row r="269" spans="1:27" x14ac:dyDescent="0.25">
      <c r="A269" s="42">
        <v>13857</v>
      </c>
      <c r="B269" s="24">
        <v>10255</v>
      </c>
      <c r="C269" t="s">
        <v>25</v>
      </c>
      <c r="D269" s="18" t="s">
        <v>51</v>
      </c>
      <c r="E269" s="18" t="s">
        <v>75</v>
      </c>
      <c r="F269" s="18" t="s">
        <v>418</v>
      </c>
      <c r="G269" s="18" t="s">
        <v>66</v>
      </c>
      <c r="H269" s="36">
        <v>1251848</v>
      </c>
      <c r="I269" s="37"/>
      <c r="J269" s="38">
        <v>26</v>
      </c>
      <c r="K269" s="37"/>
      <c r="L269" s="25">
        <v>22</v>
      </c>
      <c r="M269" s="25">
        <v>2188</v>
      </c>
      <c r="N269" s="25">
        <v>48148</v>
      </c>
      <c r="O269" s="25">
        <v>2004</v>
      </c>
      <c r="P269" s="26"/>
      <c r="Q269" s="25" t="s">
        <v>42</v>
      </c>
      <c r="R269" s="25"/>
      <c r="S269" s="18" t="s">
        <v>31</v>
      </c>
      <c r="T269" s="18"/>
      <c r="U269" s="18" t="s">
        <v>32</v>
      </c>
      <c r="V269" s="18" t="s">
        <v>33</v>
      </c>
      <c r="W269" s="18" t="s">
        <v>46</v>
      </c>
      <c r="X269" s="25" t="s">
        <v>35</v>
      </c>
      <c r="Y269" s="18" t="s">
        <v>36</v>
      </c>
      <c r="Z269" s="18" t="s">
        <v>1270</v>
      </c>
      <c r="AA269" s="16"/>
    </row>
    <row r="270" spans="1:27" x14ac:dyDescent="0.25">
      <c r="A270" s="42">
        <v>13858</v>
      </c>
      <c r="B270" s="24">
        <v>10256</v>
      </c>
      <c r="C270" t="s">
        <v>25</v>
      </c>
      <c r="D270" s="18" t="s">
        <v>51</v>
      </c>
      <c r="E270" s="18" t="s">
        <v>357</v>
      </c>
      <c r="F270" s="18" t="s">
        <v>395</v>
      </c>
      <c r="G270" s="18" t="s">
        <v>66</v>
      </c>
      <c r="H270" s="36">
        <v>698800</v>
      </c>
      <c r="I270" s="37"/>
      <c r="J270" s="38">
        <v>20</v>
      </c>
      <c r="K270" s="37"/>
      <c r="L270" s="25">
        <v>21</v>
      </c>
      <c r="M270" s="25">
        <v>1675</v>
      </c>
      <c r="N270" s="25">
        <v>34940</v>
      </c>
      <c r="O270" s="25">
        <v>2004</v>
      </c>
      <c r="P270" s="26"/>
      <c r="Q270" s="25" t="s">
        <v>42</v>
      </c>
      <c r="R270" s="25"/>
      <c r="S270" s="18" t="s">
        <v>31</v>
      </c>
      <c r="T270" s="18"/>
      <c r="U270" s="18" t="s">
        <v>32</v>
      </c>
      <c r="V270" s="18" t="s">
        <v>33</v>
      </c>
      <c r="W270" s="18" t="s">
        <v>46</v>
      </c>
      <c r="X270" s="25" t="s">
        <v>35</v>
      </c>
      <c r="Y270" s="18" t="s">
        <v>36</v>
      </c>
      <c r="Z270" s="18" t="s">
        <v>1271</v>
      </c>
      <c r="AA270" s="16"/>
    </row>
    <row r="271" spans="1:27" x14ac:dyDescent="0.25">
      <c r="A271" s="42">
        <v>13859</v>
      </c>
      <c r="B271" s="24">
        <v>10257</v>
      </c>
      <c r="C271" t="s">
        <v>25</v>
      </c>
      <c r="D271" s="18" t="s">
        <v>51</v>
      </c>
      <c r="E271" s="18" t="s">
        <v>75</v>
      </c>
      <c r="F271" s="18" t="s">
        <v>414</v>
      </c>
      <c r="G271" s="18" t="s">
        <v>66</v>
      </c>
      <c r="H271" s="36">
        <v>1675076</v>
      </c>
      <c r="I271" s="37"/>
      <c r="J271" s="38">
        <v>26</v>
      </c>
      <c r="K271" s="37"/>
      <c r="L271" s="25">
        <v>22</v>
      </c>
      <c r="M271" s="25">
        <v>1388</v>
      </c>
      <c r="N271" s="25">
        <v>64426</v>
      </c>
      <c r="O271" s="25">
        <v>2004</v>
      </c>
      <c r="P271" s="26"/>
      <c r="Q271" s="25" t="s">
        <v>42</v>
      </c>
      <c r="R271" s="25"/>
      <c r="S271" s="18" t="s">
        <v>31</v>
      </c>
      <c r="T271" s="18"/>
      <c r="U271" s="18" t="s">
        <v>32</v>
      </c>
      <c r="V271" s="18" t="s">
        <v>33</v>
      </c>
      <c r="W271" s="18" t="s">
        <v>46</v>
      </c>
      <c r="X271" s="25" t="s">
        <v>35</v>
      </c>
      <c r="Y271" s="18" t="s">
        <v>36</v>
      </c>
      <c r="Z271" s="18" t="s">
        <v>1273</v>
      </c>
      <c r="AA271" s="16"/>
    </row>
    <row r="272" spans="1:27" x14ac:dyDescent="0.25">
      <c r="A272" s="42">
        <v>13860</v>
      </c>
      <c r="B272" s="24">
        <v>10258</v>
      </c>
      <c r="C272" t="s">
        <v>25</v>
      </c>
      <c r="D272" s="18" t="s">
        <v>51</v>
      </c>
      <c r="E272" s="18" t="s">
        <v>75</v>
      </c>
      <c r="F272" s="18" t="s">
        <v>416</v>
      </c>
      <c r="G272" s="18" t="s">
        <v>66</v>
      </c>
      <c r="H272" s="36">
        <v>1029600</v>
      </c>
      <c r="I272" s="37"/>
      <c r="J272" s="38">
        <v>26</v>
      </c>
      <c r="K272" s="37"/>
      <c r="L272" s="25">
        <v>22</v>
      </c>
      <c r="M272" s="25">
        <v>1800</v>
      </c>
      <c r="N272" s="25">
        <v>39600</v>
      </c>
      <c r="O272" s="25">
        <v>2004</v>
      </c>
      <c r="P272" s="26"/>
      <c r="Q272" s="25" t="s">
        <v>42</v>
      </c>
      <c r="R272" s="25"/>
      <c r="S272" s="18" t="s">
        <v>31</v>
      </c>
      <c r="T272" s="18"/>
      <c r="U272" s="18" t="s">
        <v>32</v>
      </c>
      <c r="V272" s="18" t="s">
        <v>33</v>
      </c>
      <c r="W272" s="18" t="s">
        <v>34</v>
      </c>
      <c r="X272" s="25" t="s">
        <v>35</v>
      </c>
      <c r="Y272" s="18" t="s">
        <v>36</v>
      </c>
      <c r="Z272" s="18" t="s">
        <v>1274</v>
      </c>
      <c r="AA272" s="16"/>
    </row>
    <row r="273" spans="1:27" x14ac:dyDescent="0.25">
      <c r="A273" s="42">
        <v>13861</v>
      </c>
      <c r="B273" s="24">
        <v>10259</v>
      </c>
      <c r="C273" t="s">
        <v>25</v>
      </c>
      <c r="D273" s="18" t="s">
        <v>51</v>
      </c>
      <c r="E273" s="18" t="s">
        <v>357</v>
      </c>
      <c r="F273" s="18" t="s">
        <v>402</v>
      </c>
      <c r="G273" s="18" t="s">
        <v>66</v>
      </c>
      <c r="H273" s="36">
        <v>472400</v>
      </c>
      <c r="I273" s="37"/>
      <c r="J273" s="38">
        <v>24.74</v>
      </c>
      <c r="K273" s="37"/>
      <c r="L273" s="25">
        <v>8</v>
      </c>
      <c r="M273" s="25">
        <v>2387</v>
      </c>
      <c r="N273" s="25">
        <v>19056</v>
      </c>
      <c r="O273" s="25">
        <v>2004</v>
      </c>
      <c r="P273" s="26"/>
      <c r="Q273" s="25" t="s">
        <v>42</v>
      </c>
      <c r="R273" s="25"/>
      <c r="S273" s="18" t="s">
        <v>31</v>
      </c>
      <c r="T273" s="18"/>
      <c r="U273" s="18" t="s">
        <v>32</v>
      </c>
      <c r="V273" s="18" t="s">
        <v>33</v>
      </c>
      <c r="W273" s="18" t="s">
        <v>34</v>
      </c>
      <c r="X273" s="25" t="s">
        <v>35</v>
      </c>
      <c r="Y273" s="18" t="s">
        <v>36</v>
      </c>
      <c r="Z273" s="18" t="s">
        <v>1282</v>
      </c>
      <c r="AA273" s="16"/>
    </row>
    <row r="274" spans="1:27" x14ac:dyDescent="0.25">
      <c r="A274" s="42">
        <v>13862</v>
      </c>
      <c r="B274" s="24">
        <v>10260</v>
      </c>
      <c r="C274" t="s">
        <v>25</v>
      </c>
      <c r="D274" s="18" t="s">
        <v>51</v>
      </c>
      <c r="E274" s="18" t="s">
        <v>357</v>
      </c>
      <c r="F274" s="18" t="s">
        <v>400</v>
      </c>
      <c r="G274" s="18" t="s">
        <v>66</v>
      </c>
      <c r="H274" s="36">
        <v>437472</v>
      </c>
      <c r="I274" s="37"/>
      <c r="J274" s="38">
        <v>28</v>
      </c>
      <c r="K274" s="37"/>
      <c r="L274" s="25">
        <v>8</v>
      </c>
      <c r="M274" s="25">
        <v>1953</v>
      </c>
      <c r="N274" s="25">
        <v>15624</v>
      </c>
      <c r="O274" s="25">
        <v>2004</v>
      </c>
      <c r="P274" s="26"/>
      <c r="Q274" s="25" t="s">
        <v>42</v>
      </c>
      <c r="R274" s="25"/>
      <c r="S274" s="18" t="s">
        <v>31</v>
      </c>
      <c r="T274" s="18"/>
      <c r="U274" s="18" t="s">
        <v>32</v>
      </c>
      <c r="V274" s="18" t="s">
        <v>33</v>
      </c>
      <c r="W274" s="18" t="s">
        <v>34</v>
      </c>
      <c r="X274" s="25" t="s">
        <v>35</v>
      </c>
      <c r="Y274" s="18" t="s">
        <v>36</v>
      </c>
      <c r="Z274" s="18" t="s">
        <v>1283</v>
      </c>
      <c r="AA274" s="16"/>
    </row>
    <row r="275" spans="1:27" x14ac:dyDescent="0.25">
      <c r="A275" s="42">
        <v>13863</v>
      </c>
      <c r="B275" s="24">
        <v>10261</v>
      </c>
      <c r="C275" t="s">
        <v>25</v>
      </c>
      <c r="D275" s="18" t="s">
        <v>51</v>
      </c>
      <c r="E275" s="18" t="s">
        <v>357</v>
      </c>
      <c r="F275" s="18" t="s">
        <v>405</v>
      </c>
      <c r="G275" s="18" t="s">
        <v>66</v>
      </c>
      <c r="H275" s="36">
        <v>634400</v>
      </c>
      <c r="I275" s="37"/>
      <c r="J275" s="38">
        <v>27.33</v>
      </c>
      <c r="K275" s="37"/>
      <c r="L275" s="25">
        <v>8</v>
      </c>
      <c r="M275" s="25">
        <v>2902</v>
      </c>
      <c r="N275" s="25">
        <v>25376</v>
      </c>
      <c r="O275" s="25">
        <v>2004</v>
      </c>
      <c r="P275" s="26"/>
      <c r="Q275" s="25" t="s">
        <v>39</v>
      </c>
      <c r="R275" s="25"/>
      <c r="S275" s="18" t="s">
        <v>31</v>
      </c>
      <c r="T275" s="18"/>
      <c r="U275" s="18" t="s">
        <v>32</v>
      </c>
      <c r="V275" s="18" t="s">
        <v>33</v>
      </c>
      <c r="W275" s="18" t="s">
        <v>34</v>
      </c>
      <c r="X275" s="25" t="s">
        <v>35</v>
      </c>
      <c r="Y275" s="18" t="s">
        <v>36</v>
      </c>
      <c r="Z275" s="18" t="s">
        <v>1284</v>
      </c>
      <c r="AA275" s="16"/>
    </row>
    <row r="276" spans="1:27" x14ac:dyDescent="0.25">
      <c r="A276" s="42">
        <v>13864</v>
      </c>
      <c r="B276" s="24">
        <v>10262</v>
      </c>
      <c r="C276" t="s">
        <v>25</v>
      </c>
      <c r="D276" s="18" t="s">
        <v>51</v>
      </c>
      <c r="E276" s="18" t="s">
        <v>357</v>
      </c>
      <c r="F276" s="18" t="s">
        <v>393</v>
      </c>
      <c r="G276" s="18" t="s">
        <v>66</v>
      </c>
      <c r="H276" s="36">
        <v>173700</v>
      </c>
      <c r="I276" s="37"/>
      <c r="J276" s="38">
        <v>37.5</v>
      </c>
      <c r="K276" s="37"/>
      <c r="L276" s="25">
        <v>8</v>
      </c>
      <c r="M276" s="25">
        <v>1063</v>
      </c>
      <c r="N276" s="25">
        <v>4632</v>
      </c>
      <c r="O276" s="25">
        <v>2004</v>
      </c>
      <c r="P276" s="26"/>
      <c r="Q276" s="25" t="s">
        <v>42</v>
      </c>
      <c r="R276" s="25"/>
      <c r="S276" s="18" t="s">
        <v>31</v>
      </c>
      <c r="T276" s="18"/>
      <c r="U276" s="18" t="s">
        <v>32</v>
      </c>
      <c r="V276" s="18" t="s">
        <v>33</v>
      </c>
      <c r="W276" s="18" t="s">
        <v>34</v>
      </c>
      <c r="X276" s="25" t="s">
        <v>35</v>
      </c>
      <c r="Y276" s="18" t="s">
        <v>36</v>
      </c>
      <c r="Z276" s="18" t="s">
        <v>1285</v>
      </c>
      <c r="AA276" s="16"/>
    </row>
    <row r="277" spans="1:27" x14ac:dyDescent="0.25">
      <c r="A277" s="42">
        <v>13865</v>
      </c>
      <c r="B277" s="24">
        <v>10263</v>
      </c>
      <c r="C277" t="s">
        <v>25</v>
      </c>
      <c r="D277" s="18" t="s">
        <v>51</v>
      </c>
      <c r="E277" s="18" t="s">
        <v>357</v>
      </c>
      <c r="F277" s="18" t="s">
        <v>391</v>
      </c>
      <c r="G277" s="18" t="s">
        <v>66</v>
      </c>
      <c r="H277" s="36">
        <v>140100</v>
      </c>
      <c r="I277" s="37"/>
      <c r="J277" s="38">
        <v>37.5</v>
      </c>
      <c r="K277" s="37"/>
      <c r="L277" s="25">
        <v>8</v>
      </c>
      <c r="M277" s="25">
        <v>771</v>
      </c>
      <c r="N277" s="25">
        <v>3736</v>
      </c>
      <c r="O277" s="25">
        <v>2004</v>
      </c>
      <c r="P277" s="26"/>
      <c r="Q277" s="25" t="s">
        <v>42</v>
      </c>
      <c r="R277" s="25"/>
      <c r="S277" s="18" t="s">
        <v>31</v>
      </c>
      <c r="T277" s="18"/>
      <c r="U277" s="18" t="s">
        <v>32</v>
      </c>
      <c r="V277" s="18" t="s">
        <v>33</v>
      </c>
      <c r="W277" s="18" t="s">
        <v>34</v>
      </c>
      <c r="X277" s="25" t="s">
        <v>35</v>
      </c>
      <c r="Y277" s="18" t="s">
        <v>36</v>
      </c>
      <c r="Z277" s="18" t="s">
        <v>1286</v>
      </c>
      <c r="AA277" s="16"/>
    </row>
    <row r="278" spans="1:27" x14ac:dyDescent="0.25">
      <c r="A278" s="42">
        <v>13866</v>
      </c>
      <c r="B278" s="24">
        <v>10264</v>
      </c>
      <c r="C278" t="s">
        <v>25</v>
      </c>
      <c r="D278" s="18" t="s">
        <v>51</v>
      </c>
      <c r="E278" s="18" t="s">
        <v>75</v>
      </c>
      <c r="F278" s="18" t="s">
        <v>417</v>
      </c>
      <c r="G278" s="18" t="s">
        <v>66</v>
      </c>
      <c r="H278" s="36">
        <v>475150</v>
      </c>
      <c r="I278" s="37"/>
      <c r="J278" s="38">
        <v>37.51</v>
      </c>
      <c r="K278" s="37"/>
      <c r="L278" s="25">
        <v>8</v>
      </c>
      <c r="M278" s="25">
        <v>1850</v>
      </c>
      <c r="N278" s="25">
        <v>12666</v>
      </c>
      <c r="O278" s="25">
        <v>2004</v>
      </c>
      <c r="P278" s="26"/>
      <c r="Q278" s="25" t="s">
        <v>42</v>
      </c>
      <c r="R278" s="25"/>
      <c r="S278" s="18" t="s">
        <v>31</v>
      </c>
      <c r="T278" s="18"/>
      <c r="U278" s="18" t="s">
        <v>32</v>
      </c>
      <c r="V278" s="18" t="s">
        <v>33</v>
      </c>
      <c r="W278" s="18" t="s">
        <v>34</v>
      </c>
      <c r="X278" s="25" t="s">
        <v>35</v>
      </c>
      <c r="Y278" s="18" t="s">
        <v>36</v>
      </c>
      <c r="Z278" s="18" t="s">
        <v>1287</v>
      </c>
      <c r="AA278" s="16"/>
    </row>
    <row r="279" spans="1:27" x14ac:dyDescent="0.25">
      <c r="A279" s="42">
        <v>13867</v>
      </c>
      <c r="B279" s="24">
        <v>10265</v>
      </c>
      <c r="C279" t="s">
        <v>25</v>
      </c>
      <c r="D279" s="18" t="s">
        <v>51</v>
      </c>
      <c r="E279" s="18" t="s">
        <v>75</v>
      </c>
      <c r="F279" s="18" t="s">
        <v>410</v>
      </c>
      <c r="G279" s="18" t="s">
        <v>407</v>
      </c>
      <c r="H279" s="36">
        <v>45393</v>
      </c>
      <c r="I279" s="37"/>
      <c r="J279" s="38">
        <v>16.5</v>
      </c>
      <c r="K279" s="37"/>
      <c r="L279" s="25">
        <v>11</v>
      </c>
      <c r="M279" s="25">
        <v>250</v>
      </c>
      <c r="N279" s="25">
        <v>2751</v>
      </c>
      <c r="O279" s="25">
        <v>2004</v>
      </c>
      <c r="P279" s="26"/>
      <c r="Q279" s="25" t="s">
        <v>42</v>
      </c>
      <c r="R279" s="25"/>
      <c r="S279" s="18" t="s">
        <v>31</v>
      </c>
      <c r="T279" s="18"/>
      <c r="U279" s="18" t="s">
        <v>32</v>
      </c>
      <c r="V279" s="18" t="s">
        <v>33</v>
      </c>
      <c r="W279" s="18" t="s">
        <v>46</v>
      </c>
      <c r="X279" s="25" t="s">
        <v>35</v>
      </c>
      <c r="Y279" s="18" t="s">
        <v>36</v>
      </c>
      <c r="Z279" s="18" t="s">
        <v>1288</v>
      </c>
      <c r="AA279" s="16"/>
    </row>
    <row r="280" spans="1:27" x14ac:dyDescent="0.25">
      <c r="A280" s="42">
        <v>13868</v>
      </c>
      <c r="B280" s="24">
        <v>10266</v>
      </c>
      <c r="C280" t="s">
        <v>25</v>
      </c>
      <c r="D280" s="18" t="s">
        <v>51</v>
      </c>
      <c r="E280" s="18" t="s">
        <v>75</v>
      </c>
      <c r="F280" s="18" t="s">
        <v>409</v>
      </c>
      <c r="G280" s="18" t="s">
        <v>407</v>
      </c>
      <c r="H280" s="36">
        <v>28786</v>
      </c>
      <c r="I280" s="37"/>
      <c r="J280" s="38">
        <v>16.5</v>
      </c>
      <c r="K280" s="37"/>
      <c r="L280" s="25">
        <v>11</v>
      </c>
      <c r="M280" s="25">
        <v>159</v>
      </c>
      <c r="N280" s="25">
        <v>1745</v>
      </c>
      <c r="O280" s="25">
        <v>2004</v>
      </c>
      <c r="P280" s="26"/>
      <c r="Q280" s="25" t="s">
        <v>42</v>
      </c>
      <c r="R280" s="25"/>
      <c r="S280" s="18" t="s">
        <v>31</v>
      </c>
      <c r="T280" s="18"/>
      <c r="U280" s="18" t="s">
        <v>32</v>
      </c>
      <c r="V280" s="18" t="s">
        <v>33</v>
      </c>
      <c r="W280" s="18" t="s">
        <v>46</v>
      </c>
      <c r="X280" s="25" t="s">
        <v>35</v>
      </c>
      <c r="Y280" s="18" t="s">
        <v>36</v>
      </c>
      <c r="Z280" s="18" t="s">
        <v>1289</v>
      </c>
      <c r="AA280" s="16"/>
    </row>
    <row r="281" spans="1:27" x14ac:dyDescent="0.25">
      <c r="A281" s="42">
        <v>13869</v>
      </c>
      <c r="B281" s="24">
        <v>10267</v>
      </c>
      <c r="C281" t="s">
        <v>25</v>
      </c>
      <c r="D281" s="18" t="s">
        <v>51</v>
      </c>
      <c r="E281" s="18" t="s">
        <v>75</v>
      </c>
      <c r="F281" s="18" t="s">
        <v>412</v>
      </c>
      <c r="G281" s="18" t="s">
        <v>66</v>
      </c>
      <c r="H281" s="36">
        <v>891644</v>
      </c>
      <c r="I281" s="37"/>
      <c r="J281" s="38">
        <v>26</v>
      </c>
      <c r="K281" s="37"/>
      <c r="L281" s="25">
        <v>22</v>
      </c>
      <c r="M281" s="25">
        <v>787</v>
      </c>
      <c r="N281" s="25">
        <v>34294</v>
      </c>
      <c r="O281" s="25">
        <v>2004</v>
      </c>
      <c r="P281" s="26"/>
      <c r="Q281" s="25" t="s">
        <v>42</v>
      </c>
      <c r="R281" s="25"/>
      <c r="S281" s="18" t="s">
        <v>31</v>
      </c>
      <c r="T281" s="18"/>
      <c r="U281" s="18" t="s">
        <v>32</v>
      </c>
      <c r="V281" s="18" t="s">
        <v>33</v>
      </c>
      <c r="W281" s="18" t="s">
        <v>46</v>
      </c>
      <c r="X281" s="25" t="s">
        <v>35</v>
      </c>
      <c r="Y281" s="18" t="s">
        <v>36</v>
      </c>
      <c r="Z281" s="18" t="s">
        <v>1292</v>
      </c>
      <c r="AA281" s="16"/>
    </row>
    <row r="282" spans="1:27" x14ac:dyDescent="0.25">
      <c r="A282" s="42">
        <v>13870</v>
      </c>
      <c r="B282" s="24">
        <v>10268</v>
      </c>
      <c r="C282" t="s">
        <v>25</v>
      </c>
      <c r="D282" s="18" t="s">
        <v>51</v>
      </c>
      <c r="E282" s="18" t="s">
        <v>357</v>
      </c>
      <c r="F282" s="18" t="s">
        <v>397</v>
      </c>
      <c r="G282" s="18" t="s">
        <v>66</v>
      </c>
      <c r="H282" s="36">
        <v>404725</v>
      </c>
      <c r="I282" s="37"/>
      <c r="J282" s="38">
        <v>32.58</v>
      </c>
      <c r="K282" s="37"/>
      <c r="L282" s="25">
        <v>8</v>
      </c>
      <c r="M282" s="25">
        <v>1731</v>
      </c>
      <c r="N282" s="25">
        <v>12424</v>
      </c>
      <c r="O282" s="25">
        <v>2004</v>
      </c>
      <c r="P282" s="26"/>
      <c r="Q282" s="25" t="s">
        <v>42</v>
      </c>
      <c r="R282" s="25"/>
      <c r="S282" s="18" t="s">
        <v>31</v>
      </c>
      <c r="T282" s="18"/>
      <c r="U282" s="18" t="s">
        <v>32</v>
      </c>
      <c r="V282" s="18" t="s">
        <v>33</v>
      </c>
      <c r="W282" s="18" t="s">
        <v>34</v>
      </c>
      <c r="X282" s="25" t="s">
        <v>35</v>
      </c>
      <c r="Y282" s="18" t="s">
        <v>36</v>
      </c>
      <c r="Z282" s="18" t="s">
        <v>1293</v>
      </c>
      <c r="AA282" s="16"/>
    </row>
    <row r="283" spans="1:27" x14ac:dyDescent="0.25">
      <c r="A283" s="42">
        <v>13871</v>
      </c>
      <c r="B283" s="24">
        <v>10269</v>
      </c>
      <c r="C283" t="s">
        <v>25</v>
      </c>
      <c r="D283" s="18" t="s">
        <v>51</v>
      </c>
      <c r="E283" s="18" t="s">
        <v>357</v>
      </c>
      <c r="F283" s="18" t="s">
        <v>404</v>
      </c>
      <c r="G283" s="18" t="s">
        <v>66</v>
      </c>
      <c r="H283" s="36">
        <v>88863</v>
      </c>
      <c r="I283" s="37"/>
      <c r="J283" s="38">
        <v>28.25</v>
      </c>
      <c r="K283" s="37"/>
      <c r="L283" s="25">
        <v>8</v>
      </c>
      <c r="M283" s="25">
        <v>2689</v>
      </c>
      <c r="N283" s="25">
        <v>3146</v>
      </c>
      <c r="O283" s="25">
        <v>2004</v>
      </c>
      <c r="P283" s="26"/>
      <c r="Q283" s="25" t="s">
        <v>116</v>
      </c>
      <c r="R283" s="25"/>
      <c r="S283" s="18" t="s">
        <v>31</v>
      </c>
      <c r="T283" s="18"/>
      <c r="U283" s="18" t="s">
        <v>32</v>
      </c>
      <c r="V283" s="18" t="s">
        <v>33</v>
      </c>
      <c r="W283" s="18" t="s">
        <v>34</v>
      </c>
      <c r="X283" s="25" t="s">
        <v>35</v>
      </c>
      <c r="Y283" s="18" t="s">
        <v>36</v>
      </c>
      <c r="Z283" s="18" t="s">
        <v>1294</v>
      </c>
      <c r="AA283" s="16"/>
    </row>
    <row r="284" spans="1:27" x14ac:dyDescent="0.25">
      <c r="A284" s="42">
        <v>13874</v>
      </c>
      <c r="B284" s="24">
        <v>10270</v>
      </c>
      <c r="C284" t="s">
        <v>25</v>
      </c>
      <c r="D284" s="18" t="s">
        <v>380</v>
      </c>
      <c r="E284" s="18" t="s">
        <v>381</v>
      </c>
      <c r="F284" s="18" t="s">
        <v>382</v>
      </c>
      <c r="G284" s="18" t="s">
        <v>66</v>
      </c>
      <c r="H284" s="36">
        <v>2834866</v>
      </c>
      <c r="I284" s="37"/>
      <c r="J284" s="38">
        <v>28.51</v>
      </c>
      <c r="K284" s="37"/>
      <c r="L284" s="25">
        <v>22</v>
      </c>
      <c r="M284" s="25">
        <v>4520</v>
      </c>
      <c r="N284" s="25">
        <v>99440</v>
      </c>
      <c r="O284" s="25">
        <v>2004</v>
      </c>
      <c r="P284" s="26"/>
      <c r="Q284" s="25" t="s">
        <v>42</v>
      </c>
      <c r="R284" s="25"/>
      <c r="S284" s="18" t="s">
        <v>31</v>
      </c>
      <c r="T284" s="18"/>
      <c r="U284" s="18" t="s">
        <v>32</v>
      </c>
      <c r="V284" s="18" t="s">
        <v>33</v>
      </c>
      <c r="W284" s="18" t="s">
        <v>46</v>
      </c>
      <c r="X284" s="25" t="s">
        <v>35</v>
      </c>
      <c r="Y284" s="18" t="s">
        <v>36</v>
      </c>
      <c r="Z284" s="18" t="s">
        <v>1361</v>
      </c>
      <c r="AA284" s="16"/>
    </row>
    <row r="285" spans="1:27" x14ac:dyDescent="0.25">
      <c r="A285" s="42">
        <v>13835</v>
      </c>
      <c r="B285" s="24">
        <v>10271</v>
      </c>
      <c r="C285" t="s">
        <v>25</v>
      </c>
      <c r="D285" s="18" t="s">
        <v>210</v>
      </c>
      <c r="E285" s="18" t="s">
        <v>419</v>
      </c>
      <c r="F285" s="18" t="s">
        <v>423</v>
      </c>
      <c r="G285" s="18" t="s">
        <v>139</v>
      </c>
      <c r="H285" s="36">
        <v>236989</v>
      </c>
      <c r="I285" s="37"/>
      <c r="J285" s="38">
        <v>35</v>
      </c>
      <c r="K285" s="37"/>
      <c r="L285" s="25">
        <v>12</v>
      </c>
      <c r="M285" s="25">
        <v>571</v>
      </c>
      <c r="N285" s="25">
        <v>6852</v>
      </c>
      <c r="O285" s="25">
        <v>2004</v>
      </c>
      <c r="P285" s="26"/>
      <c r="Q285" s="25" t="s">
        <v>42</v>
      </c>
      <c r="R285" s="25"/>
      <c r="S285" s="18" t="s">
        <v>31</v>
      </c>
      <c r="T285" s="18"/>
      <c r="U285" s="18" t="s">
        <v>32</v>
      </c>
      <c r="V285" s="18" t="s">
        <v>33</v>
      </c>
      <c r="W285" s="18" t="s">
        <v>46</v>
      </c>
      <c r="X285" s="25" t="s">
        <v>35</v>
      </c>
      <c r="Y285" s="18" t="s">
        <v>36</v>
      </c>
      <c r="Z285" s="18" t="s">
        <v>1111</v>
      </c>
      <c r="AA285" s="16"/>
    </row>
    <row r="286" spans="1:27" x14ac:dyDescent="0.25">
      <c r="A286" s="42">
        <v>13836</v>
      </c>
      <c r="B286" s="24">
        <v>10272</v>
      </c>
      <c r="C286" t="s">
        <v>25</v>
      </c>
      <c r="D286" s="18" t="s">
        <v>210</v>
      </c>
      <c r="E286" s="18" t="s">
        <v>419</v>
      </c>
      <c r="F286" s="18" t="s">
        <v>422</v>
      </c>
      <c r="G286" s="18" t="s">
        <v>139</v>
      </c>
      <c r="H286" s="36">
        <v>187114</v>
      </c>
      <c r="I286" s="37"/>
      <c r="J286" s="38">
        <v>35</v>
      </c>
      <c r="K286" s="37"/>
      <c r="L286" s="25">
        <v>12</v>
      </c>
      <c r="M286" s="25">
        <v>450</v>
      </c>
      <c r="N286" s="25">
        <v>5400</v>
      </c>
      <c r="O286" s="25">
        <v>2004</v>
      </c>
      <c r="P286" s="26"/>
      <c r="Q286" s="25" t="s">
        <v>42</v>
      </c>
      <c r="R286" s="25"/>
      <c r="S286" s="18" t="s">
        <v>31</v>
      </c>
      <c r="T286" s="18"/>
      <c r="U286" s="18" t="s">
        <v>32</v>
      </c>
      <c r="V286" s="18" t="s">
        <v>33</v>
      </c>
      <c r="W286" s="18" t="s">
        <v>46</v>
      </c>
      <c r="X286" s="25" t="s">
        <v>35</v>
      </c>
      <c r="Y286" s="18" t="s">
        <v>36</v>
      </c>
      <c r="Z286" s="18" t="s">
        <v>1112</v>
      </c>
      <c r="AA286" s="16"/>
    </row>
    <row r="287" spans="1:27" x14ac:dyDescent="0.25">
      <c r="A287" s="42">
        <v>13837</v>
      </c>
      <c r="B287" s="24">
        <v>10273</v>
      </c>
      <c r="C287" t="s">
        <v>25</v>
      </c>
      <c r="D287" s="18" t="s">
        <v>210</v>
      </c>
      <c r="E287" s="18" t="s">
        <v>419</v>
      </c>
      <c r="F287" s="18" t="s">
        <v>421</v>
      </c>
      <c r="G287" s="18" t="s">
        <v>1113</v>
      </c>
      <c r="H287" s="36">
        <v>189574</v>
      </c>
      <c r="I287" s="37"/>
      <c r="J287" s="38">
        <v>45</v>
      </c>
      <c r="K287" s="37"/>
      <c r="L287" s="25">
        <v>10</v>
      </c>
      <c r="M287" s="25">
        <v>425</v>
      </c>
      <c r="N287" s="25">
        <v>4250</v>
      </c>
      <c r="O287" s="25">
        <v>2004</v>
      </c>
      <c r="P287" s="26"/>
      <c r="Q287" s="25" t="s">
        <v>42</v>
      </c>
      <c r="R287" s="25"/>
      <c r="S287" s="18" t="s">
        <v>31</v>
      </c>
      <c r="T287" s="18"/>
      <c r="U287" s="18" t="s">
        <v>32</v>
      </c>
      <c r="V287" s="18" t="s">
        <v>33</v>
      </c>
      <c r="W287" s="18" t="s">
        <v>46</v>
      </c>
      <c r="X287" s="25" t="s">
        <v>35</v>
      </c>
      <c r="Y287" s="18" t="s">
        <v>36</v>
      </c>
      <c r="Z287" s="18" t="s">
        <v>1114</v>
      </c>
      <c r="AA287" s="16"/>
    </row>
    <row r="288" spans="1:27" x14ac:dyDescent="0.25">
      <c r="A288" s="42">
        <v>13838</v>
      </c>
      <c r="B288" s="24">
        <v>10274</v>
      </c>
      <c r="C288" t="s">
        <v>25</v>
      </c>
      <c r="D288" s="18" t="s">
        <v>210</v>
      </c>
      <c r="E288" s="18" t="s">
        <v>419</v>
      </c>
      <c r="F288" s="18" t="s">
        <v>420</v>
      </c>
      <c r="G288" s="18" t="s">
        <v>1113</v>
      </c>
      <c r="H288" s="36">
        <v>118153</v>
      </c>
      <c r="I288" s="37"/>
      <c r="J288" s="38">
        <v>45</v>
      </c>
      <c r="K288" s="37"/>
      <c r="L288" s="25">
        <v>14</v>
      </c>
      <c r="M288" s="25">
        <v>186</v>
      </c>
      <c r="N288" s="25">
        <v>2604</v>
      </c>
      <c r="O288" s="25">
        <v>2004</v>
      </c>
      <c r="P288" s="26"/>
      <c r="Q288" s="25" t="s">
        <v>42</v>
      </c>
      <c r="R288" s="25"/>
      <c r="S288" s="18" t="s">
        <v>31</v>
      </c>
      <c r="T288" s="18"/>
      <c r="U288" s="18" t="s">
        <v>32</v>
      </c>
      <c r="V288" s="18" t="s">
        <v>33</v>
      </c>
      <c r="W288" s="18" t="s">
        <v>46</v>
      </c>
      <c r="X288" s="25" t="s">
        <v>35</v>
      </c>
      <c r="Y288" s="18" t="s">
        <v>36</v>
      </c>
      <c r="Z288" s="18" t="s">
        <v>1115</v>
      </c>
      <c r="AA288" s="16"/>
    </row>
    <row r="289" spans="1:27" x14ac:dyDescent="0.25">
      <c r="A289" s="42">
        <v>13839</v>
      </c>
      <c r="B289" s="24">
        <v>10275</v>
      </c>
      <c r="C289" t="s">
        <v>25</v>
      </c>
      <c r="D289" s="18" t="s">
        <v>386</v>
      </c>
      <c r="E289" s="18" t="s">
        <v>387</v>
      </c>
      <c r="F289" s="18" t="s">
        <v>389</v>
      </c>
      <c r="G289" s="18" t="s">
        <v>139</v>
      </c>
      <c r="H289" s="36">
        <v>147000</v>
      </c>
      <c r="I289" s="37"/>
      <c r="J289" s="38">
        <v>25</v>
      </c>
      <c r="K289" s="37"/>
      <c r="L289" s="25">
        <v>14</v>
      </c>
      <c r="M289" s="25">
        <v>420</v>
      </c>
      <c r="N289" s="25">
        <v>5880</v>
      </c>
      <c r="O289" s="25">
        <v>2004</v>
      </c>
      <c r="P289" s="26"/>
      <c r="Q289" s="25" t="s">
        <v>42</v>
      </c>
      <c r="R289" s="25"/>
      <c r="S289" s="18" t="s">
        <v>31</v>
      </c>
      <c r="T289" s="18"/>
      <c r="U289" s="18" t="s">
        <v>32</v>
      </c>
      <c r="V289" s="18" t="s">
        <v>33</v>
      </c>
      <c r="W289" s="18" t="s">
        <v>46</v>
      </c>
      <c r="X289" s="25" t="s">
        <v>35</v>
      </c>
      <c r="Y289" s="18" t="s">
        <v>36</v>
      </c>
      <c r="Z289" s="18" t="s">
        <v>1117</v>
      </c>
      <c r="AA289" s="16"/>
    </row>
    <row r="290" spans="1:27" x14ac:dyDescent="0.25">
      <c r="A290" s="42">
        <v>13840</v>
      </c>
      <c r="B290" s="24">
        <v>10276</v>
      </c>
      <c r="C290" t="s">
        <v>25</v>
      </c>
      <c r="D290" s="18" t="s">
        <v>386</v>
      </c>
      <c r="E290" s="18" t="s">
        <v>387</v>
      </c>
      <c r="F290" s="18" t="s">
        <v>388</v>
      </c>
      <c r="G290" s="18" t="s">
        <v>139</v>
      </c>
      <c r="H290" s="36">
        <v>129500</v>
      </c>
      <c r="I290" s="37"/>
      <c r="J290" s="38">
        <v>25</v>
      </c>
      <c r="K290" s="37"/>
      <c r="L290" s="25">
        <v>14</v>
      </c>
      <c r="M290" s="25">
        <v>370</v>
      </c>
      <c r="N290" s="25">
        <v>5180</v>
      </c>
      <c r="O290" s="25">
        <v>2004</v>
      </c>
      <c r="P290" s="26"/>
      <c r="Q290" s="25" t="s">
        <v>42</v>
      </c>
      <c r="R290" s="25"/>
      <c r="S290" s="18" t="s">
        <v>31</v>
      </c>
      <c r="T290" s="18"/>
      <c r="U290" s="18" t="s">
        <v>32</v>
      </c>
      <c r="V290" s="18" t="s">
        <v>33</v>
      </c>
      <c r="W290" s="18" t="s">
        <v>46</v>
      </c>
      <c r="X290" s="25" t="s">
        <v>35</v>
      </c>
      <c r="Y290" s="18" t="s">
        <v>36</v>
      </c>
      <c r="Z290" s="18" t="s">
        <v>1118</v>
      </c>
      <c r="AA290" s="16"/>
    </row>
    <row r="291" spans="1:27" x14ac:dyDescent="0.25">
      <c r="A291" s="42">
        <v>14069</v>
      </c>
      <c r="B291" s="24">
        <v>10277</v>
      </c>
      <c r="C291" t="s">
        <v>25</v>
      </c>
      <c r="D291" s="18" t="s">
        <v>55</v>
      </c>
      <c r="E291" s="18" t="s">
        <v>430</v>
      </c>
      <c r="F291" s="18" t="s">
        <v>431</v>
      </c>
      <c r="G291" s="18" t="s">
        <v>372</v>
      </c>
      <c r="H291" s="36">
        <v>396550</v>
      </c>
      <c r="I291" s="37"/>
      <c r="J291" s="38">
        <v>25</v>
      </c>
      <c r="K291" s="37"/>
      <c r="L291" s="25">
        <v>22</v>
      </c>
      <c r="M291" s="25">
        <v>721</v>
      </c>
      <c r="N291" s="25">
        <v>15862</v>
      </c>
      <c r="O291" s="25">
        <v>2005</v>
      </c>
      <c r="P291" s="26"/>
      <c r="Q291" s="25" t="s">
        <v>42</v>
      </c>
      <c r="R291" s="25"/>
      <c r="S291" s="18" t="s">
        <v>31</v>
      </c>
      <c r="T291" s="18"/>
      <c r="U291" s="18" t="s">
        <v>32</v>
      </c>
      <c r="V291" s="18" t="s">
        <v>33</v>
      </c>
      <c r="W291" s="18" t="s">
        <v>46</v>
      </c>
      <c r="X291" s="25" t="s">
        <v>35</v>
      </c>
      <c r="Y291" s="18" t="s">
        <v>36</v>
      </c>
      <c r="Z291" s="18" t="s">
        <v>1556</v>
      </c>
      <c r="AA291" s="16"/>
    </row>
    <row r="292" spans="1:27" x14ac:dyDescent="0.25">
      <c r="A292" s="42">
        <v>14045</v>
      </c>
      <c r="B292" s="24">
        <v>10278</v>
      </c>
      <c r="C292" t="s">
        <v>25</v>
      </c>
      <c r="D292" s="18" t="s">
        <v>51</v>
      </c>
      <c r="E292" s="18" t="s">
        <v>357</v>
      </c>
      <c r="F292" s="18" t="s">
        <v>446</v>
      </c>
      <c r="G292" s="18" t="s">
        <v>66</v>
      </c>
      <c r="H292" s="36">
        <v>2670259</v>
      </c>
      <c r="I292" s="37"/>
      <c r="J292" s="38">
        <v>32.979999999999997</v>
      </c>
      <c r="K292" s="37"/>
      <c r="L292" s="25">
        <v>20</v>
      </c>
      <c r="M292" s="25">
        <v>3971</v>
      </c>
      <c r="N292" s="25">
        <v>80960</v>
      </c>
      <c r="O292" s="25">
        <v>2005</v>
      </c>
      <c r="P292" s="26"/>
      <c r="Q292" s="25" t="s">
        <v>42</v>
      </c>
      <c r="R292" s="25"/>
      <c r="S292" s="18" t="s">
        <v>31</v>
      </c>
      <c r="T292" s="18"/>
      <c r="U292" s="18" t="s">
        <v>32</v>
      </c>
      <c r="V292" s="18" t="s">
        <v>33</v>
      </c>
      <c r="W292" s="18" t="s">
        <v>46</v>
      </c>
      <c r="X292" s="25" t="s">
        <v>35</v>
      </c>
      <c r="Y292" s="18" t="s">
        <v>36</v>
      </c>
      <c r="Z292" s="18" t="s">
        <v>1193</v>
      </c>
      <c r="AA292" s="16"/>
    </row>
    <row r="293" spans="1:27" x14ac:dyDescent="0.25">
      <c r="A293" s="42">
        <v>14046</v>
      </c>
      <c r="B293" s="24">
        <v>10279</v>
      </c>
      <c r="C293" t="s">
        <v>25</v>
      </c>
      <c r="D293" s="18" t="s">
        <v>51</v>
      </c>
      <c r="E293" s="18" t="s">
        <v>357</v>
      </c>
      <c r="F293" s="18" t="s">
        <v>444</v>
      </c>
      <c r="G293" s="18" t="s">
        <v>66</v>
      </c>
      <c r="H293" s="36">
        <v>957810</v>
      </c>
      <c r="I293" s="37"/>
      <c r="J293" s="38">
        <v>32.979999999999997</v>
      </c>
      <c r="K293" s="37"/>
      <c r="L293" s="25">
        <v>22</v>
      </c>
      <c r="M293" s="25">
        <v>1319</v>
      </c>
      <c r="N293" s="25">
        <v>29040</v>
      </c>
      <c r="O293" s="25">
        <v>2005</v>
      </c>
      <c r="P293" s="26"/>
      <c r="Q293" s="25" t="s">
        <v>42</v>
      </c>
      <c r="R293" s="25"/>
      <c r="S293" s="18" t="s">
        <v>31</v>
      </c>
      <c r="T293" s="18"/>
      <c r="U293" s="18" t="s">
        <v>32</v>
      </c>
      <c r="V293" s="18" t="s">
        <v>33</v>
      </c>
      <c r="W293" s="18" t="s">
        <v>46</v>
      </c>
      <c r="X293" s="25" t="s">
        <v>35</v>
      </c>
      <c r="Y293" s="18" t="s">
        <v>36</v>
      </c>
      <c r="Z293" s="18" t="s">
        <v>1196</v>
      </c>
      <c r="AA293" s="16"/>
    </row>
    <row r="294" spans="1:27" x14ac:dyDescent="0.25">
      <c r="A294" s="42">
        <v>14047</v>
      </c>
      <c r="B294" s="24">
        <v>10280</v>
      </c>
      <c r="C294" t="s">
        <v>25</v>
      </c>
      <c r="D294" s="18" t="s">
        <v>51</v>
      </c>
      <c r="E294" s="18" t="s">
        <v>357</v>
      </c>
      <c r="F294" s="18" t="s">
        <v>445</v>
      </c>
      <c r="G294" s="18" t="s">
        <v>66</v>
      </c>
      <c r="H294" s="36">
        <v>2446770</v>
      </c>
      <c r="I294" s="37"/>
      <c r="J294" s="38">
        <v>32.979999999999997</v>
      </c>
      <c r="K294" s="37"/>
      <c r="L294" s="25">
        <v>20</v>
      </c>
      <c r="M294" s="25">
        <v>1718</v>
      </c>
      <c r="N294" s="25">
        <v>74184</v>
      </c>
      <c r="O294" s="25">
        <v>2005</v>
      </c>
      <c r="P294" s="26"/>
      <c r="Q294" s="25" t="s">
        <v>42</v>
      </c>
      <c r="R294" s="25"/>
      <c r="S294" s="18" t="s">
        <v>31</v>
      </c>
      <c r="T294" s="18"/>
      <c r="U294" s="18" t="s">
        <v>32</v>
      </c>
      <c r="V294" s="18" t="s">
        <v>33</v>
      </c>
      <c r="W294" s="18" t="s">
        <v>46</v>
      </c>
      <c r="X294" s="25" t="s">
        <v>35</v>
      </c>
      <c r="Y294" s="18" t="s">
        <v>36</v>
      </c>
      <c r="Z294" s="18" t="s">
        <v>1197</v>
      </c>
      <c r="AA294" s="16"/>
    </row>
    <row r="295" spans="1:27" x14ac:dyDescent="0.25">
      <c r="A295" s="42">
        <v>14048</v>
      </c>
      <c r="B295" s="24">
        <v>10281</v>
      </c>
      <c r="C295" t="s">
        <v>25</v>
      </c>
      <c r="D295" s="18" t="s">
        <v>51</v>
      </c>
      <c r="E295" s="18" t="s">
        <v>357</v>
      </c>
      <c r="F295" s="18" t="s">
        <v>443</v>
      </c>
      <c r="G295" s="18" t="s">
        <v>66</v>
      </c>
      <c r="H295" s="36">
        <v>719756</v>
      </c>
      <c r="I295" s="37"/>
      <c r="J295" s="38">
        <v>32.979999999999997</v>
      </c>
      <c r="K295" s="37"/>
      <c r="L295" s="25">
        <v>22</v>
      </c>
      <c r="M295" s="25">
        <v>992</v>
      </c>
      <c r="N295" s="25">
        <v>21824</v>
      </c>
      <c r="O295" s="25">
        <v>2005</v>
      </c>
      <c r="P295" s="26"/>
      <c r="Q295" s="25" t="s">
        <v>42</v>
      </c>
      <c r="R295" s="25"/>
      <c r="S295" s="18" t="s">
        <v>31</v>
      </c>
      <c r="T295" s="18"/>
      <c r="U295" s="18" t="s">
        <v>32</v>
      </c>
      <c r="V295" s="18" t="s">
        <v>33</v>
      </c>
      <c r="W295" s="18" t="s">
        <v>46</v>
      </c>
      <c r="X295" s="25" t="s">
        <v>35</v>
      </c>
      <c r="Y295" s="18" t="s">
        <v>36</v>
      </c>
      <c r="Z295" s="18" t="s">
        <v>1198</v>
      </c>
      <c r="AA295" s="16"/>
    </row>
    <row r="296" spans="1:27" x14ac:dyDescent="0.25">
      <c r="A296" s="42">
        <v>14049</v>
      </c>
      <c r="B296" s="24">
        <v>10282</v>
      </c>
      <c r="C296" t="s">
        <v>25</v>
      </c>
      <c r="D296" s="18" t="s">
        <v>51</v>
      </c>
      <c r="E296" s="18" t="s">
        <v>357</v>
      </c>
      <c r="F296" s="18" t="s">
        <v>442</v>
      </c>
      <c r="G296" s="18" t="s">
        <v>66</v>
      </c>
      <c r="H296" s="36">
        <v>636316</v>
      </c>
      <c r="I296" s="37"/>
      <c r="J296" s="38">
        <v>32.979999999999997</v>
      </c>
      <c r="K296" s="37"/>
      <c r="L296" s="25">
        <v>22</v>
      </c>
      <c r="M296" s="25">
        <v>877</v>
      </c>
      <c r="N296" s="25">
        <v>19294</v>
      </c>
      <c r="O296" s="25">
        <v>2005</v>
      </c>
      <c r="P296" s="26"/>
      <c r="Q296" s="25" t="s">
        <v>42</v>
      </c>
      <c r="R296" s="25"/>
      <c r="S296" s="18" t="s">
        <v>31</v>
      </c>
      <c r="T296" s="18"/>
      <c r="U296" s="18" t="s">
        <v>32</v>
      </c>
      <c r="V296" s="18" t="s">
        <v>33</v>
      </c>
      <c r="W296" s="18" t="s">
        <v>46</v>
      </c>
      <c r="X296" s="25" t="s">
        <v>35</v>
      </c>
      <c r="Y296" s="18" t="s">
        <v>36</v>
      </c>
      <c r="Z296" s="18" t="s">
        <v>1199</v>
      </c>
      <c r="AA296" s="16"/>
    </row>
    <row r="297" spans="1:27" x14ac:dyDescent="0.25">
      <c r="A297" s="42">
        <v>14050</v>
      </c>
      <c r="B297" s="24">
        <v>10283</v>
      </c>
      <c r="C297" t="s">
        <v>25</v>
      </c>
      <c r="D297" s="18" t="s">
        <v>51</v>
      </c>
      <c r="E297" s="18" t="s">
        <v>440</v>
      </c>
      <c r="F297" s="18" t="s">
        <v>441</v>
      </c>
      <c r="G297" s="18" t="s">
        <v>66</v>
      </c>
      <c r="H297" s="36">
        <v>2247951</v>
      </c>
      <c r="I297" s="37"/>
      <c r="J297" s="38">
        <v>32.979999999999997</v>
      </c>
      <c r="K297" s="37"/>
      <c r="L297" s="25">
        <v>22</v>
      </c>
      <c r="M297" s="25">
        <v>3094</v>
      </c>
      <c r="N297" s="25">
        <v>68156</v>
      </c>
      <c r="O297" s="25">
        <v>2005</v>
      </c>
      <c r="P297" s="26"/>
      <c r="Q297" s="25" t="s">
        <v>42</v>
      </c>
      <c r="R297" s="25"/>
      <c r="S297" s="18" t="s">
        <v>31</v>
      </c>
      <c r="T297" s="18"/>
      <c r="U297" s="18" t="s">
        <v>32</v>
      </c>
      <c r="V297" s="18" t="s">
        <v>33</v>
      </c>
      <c r="W297" s="18" t="s">
        <v>46</v>
      </c>
      <c r="X297" s="25" t="s">
        <v>35</v>
      </c>
      <c r="Y297" s="18" t="s">
        <v>36</v>
      </c>
      <c r="Z297" s="18" t="s">
        <v>1202</v>
      </c>
      <c r="AA297" s="16"/>
    </row>
    <row r="298" spans="1:27" x14ac:dyDescent="0.25">
      <c r="A298" s="42">
        <v>14051</v>
      </c>
      <c r="B298" s="24">
        <v>10284</v>
      </c>
      <c r="C298" t="s">
        <v>25</v>
      </c>
      <c r="D298" s="18" t="s">
        <v>51</v>
      </c>
      <c r="E298" s="18" t="s">
        <v>75</v>
      </c>
      <c r="F298" s="18" t="s">
        <v>463</v>
      </c>
      <c r="G298" s="18" t="s">
        <v>66</v>
      </c>
      <c r="H298" s="36">
        <v>2723954</v>
      </c>
      <c r="I298" s="37"/>
      <c r="J298" s="38">
        <v>32.979999999999997</v>
      </c>
      <c r="K298" s="37"/>
      <c r="L298" s="25">
        <v>21</v>
      </c>
      <c r="M298" s="25">
        <v>3737</v>
      </c>
      <c r="N298" s="25">
        <v>82588</v>
      </c>
      <c r="O298" s="25">
        <v>2005</v>
      </c>
      <c r="P298" s="26"/>
      <c r="Q298" s="25" t="s">
        <v>42</v>
      </c>
      <c r="R298" s="25"/>
      <c r="S298" s="18" t="s">
        <v>31</v>
      </c>
      <c r="T298" s="18"/>
      <c r="U298" s="18" t="s">
        <v>32</v>
      </c>
      <c r="V298" s="18" t="s">
        <v>33</v>
      </c>
      <c r="W298" s="18" t="s">
        <v>46</v>
      </c>
      <c r="X298" s="25" t="s">
        <v>35</v>
      </c>
      <c r="Y298" s="18" t="s">
        <v>36</v>
      </c>
      <c r="Z298" s="18" t="s">
        <v>1203</v>
      </c>
      <c r="AA298" s="16"/>
    </row>
    <row r="299" spans="1:27" x14ac:dyDescent="0.25">
      <c r="A299" s="42">
        <v>14052</v>
      </c>
      <c r="B299" s="24">
        <v>10285</v>
      </c>
      <c r="C299" t="s">
        <v>25</v>
      </c>
      <c r="D299" s="18" t="s">
        <v>51</v>
      </c>
      <c r="E299" s="18" t="s">
        <v>75</v>
      </c>
      <c r="F299" s="18" t="s">
        <v>451</v>
      </c>
      <c r="G299" s="18" t="s">
        <v>449</v>
      </c>
      <c r="H299" s="36">
        <v>22536</v>
      </c>
      <c r="I299" s="37"/>
      <c r="J299" s="38">
        <v>14.95</v>
      </c>
      <c r="K299" s="37"/>
      <c r="L299" s="25">
        <v>18</v>
      </c>
      <c r="M299" s="25">
        <v>86</v>
      </c>
      <c r="N299" s="25">
        <v>1512</v>
      </c>
      <c r="O299" s="25">
        <v>2005</v>
      </c>
      <c r="P299" s="26"/>
      <c r="Q299" s="25" t="s">
        <v>42</v>
      </c>
      <c r="R299" s="25"/>
      <c r="S299" s="18" t="s">
        <v>31</v>
      </c>
      <c r="T299" s="18"/>
      <c r="U299" s="18" t="s">
        <v>32</v>
      </c>
      <c r="V299" s="18" t="s">
        <v>33</v>
      </c>
      <c r="W299" s="18" t="s">
        <v>46</v>
      </c>
      <c r="X299" s="25" t="s">
        <v>35</v>
      </c>
      <c r="Y299" s="18" t="s">
        <v>36</v>
      </c>
      <c r="Z299" s="18" t="s">
        <v>1245</v>
      </c>
      <c r="AA299" s="16"/>
    </row>
    <row r="300" spans="1:27" x14ac:dyDescent="0.25">
      <c r="A300" s="42">
        <v>14053</v>
      </c>
      <c r="B300" s="24">
        <v>10286</v>
      </c>
      <c r="C300" t="s">
        <v>25</v>
      </c>
      <c r="D300" s="18" t="s">
        <v>51</v>
      </c>
      <c r="E300" s="18" t="s">
        <v>75</v>
      </c>
      <c r="F300" s="18" t="s">
        <v>458</v>
      </c>
      <c r="G300" s="18" t="s">
        <v>449</v>
      </c>
      <c r="H300" s="36">
        <v>216387</v>
      </c>
      <c r="I300" s="37"/>
      <c r="J300" s="38">
        <v>14.95</v>
      </c>
      <c r="K300" s="37"/>
      <c r="L300" s="25">
        <v>14</v>
      </c>
      <c r="M300" s="25">
        <v>905</v>
      </c>
      <c r="N300" s="25">
        <v>14480</v>
      </c>
      <c r="O300" s="25">
        <v>2005</v>
      </c>
      <c r="P300" s="26"/>
      <c r="Q300" s="25" t="s">
        <v>42</v>
      </c>
      <c r="R300" s="25"/>
      <c r="S300" s="18" t="s">
        <v>31</v>
      </c>
      <c r="T300" s="18"/>
      <c r="U300" s="18" t="s">
        <v>32</v>
      </c>
      <c r="V300" s="18" t="s">
        <v>33</v>
      </c>
      <c r="W300" s="18" t="s">
        <v>46</v>
      </c>
      <c r="X300" s="25" t="s">
        <v>35</v>
      </c>
      <c r="Y300" s="18" t="s">
        <v>36</v>
      </c>
      <c r="Z300" s="18" t="s">
        <v>1251</v>
      </c>
      <c r="AA300" s="16"/>
    </row>
    <row r="301" spans="1:27" x14ac:dyDescent="0.25">
      <c r="A301" s="42">
        <v>14054</v>
      </c>
      <c r="B301" s="24">
        <v>10287</v>
      </c>
      <c r="C301" t="s">
        <v>25</v>
      </c>
      <c r="D301" s="18" t="s">
        <v>51</v>
      </c>
      <c r="E301" s="18" t="s">
        <v>75</v>
      </c>
      <c r="F301" s="18" t="s">
        <v>461</v>
      </c>
      <c r="G301" s="18" t="s">
        <v>449</v>
      </c>
      <c r="H301" s="36">
        <v>501901</v>
      </c>
      <c r="I301" s="37"/>
      <c r="J301" s="38">
        <v>14.95</v>
      </c>
      <c r="K301" s="37"/>
      <c r="L301" s="25">
        <v>18</v>
      </c>
      <c r="M301" s="25">
        <v>1708</v>
      </c>
      <c r="N301" s="25">
        <v>10800</v>
      </c>
      <c r="O301" s="25">
        <v>2005</v>
      </c>
      <c r="P301" s="26"/>
      <c r="Q301" s="25" t="s">
        <v>42</v>
      </c>
      <c r="R301" s="25"/>
      <c r="S301" s="18" t="s">
        <v>31</v>
      </c>
      <c r="T301" s="18"/>
      <c r="U301" s="18" t="s">
        <v>32</v>
      </c>
      <c r="V301" s="18" t="s">
        <v>33</v>
      </c>
      <c r="W301" s="18" t="s">
        <v>46</v>
      </c>
      <c r="X301" s="25" t="s">
        <v>35</v>
      </c>
      <c r="Y301" s="18" t="s">
        <v>36</v>
      </c>
      <c r="Z301" s="18" t="s">
        <v>1252</v>
      </c>
      <c r="AA301" s="16"/>
    </row>
    <row r="302" spans="1:27" x14ac:dyDescent="0.25">
      <c r="A302" s="42">
        <v>14055</v>
      </c>
      <c r="B302" s="24">
        <v>10288</v>
      </c>
      <c r="C302" t="s">
        <v>25</v>
      </c>
      <c r="D302" s="18" t="s">
        <v>51</v>
      </c>
      <c r="E302" s="18" t="s">
        <v>75</v>
      </c>
      <c r="F302" s="18" t="s">
        <v>460</v>
      </c>
      <c r="G302" s="18" t="s">
        <v>449</v>
      </c>
      <c r="H302" s="36">
        <v>338698</v>
      </c>
      <c r="I302" s="37"/>
      <c r="J302" s="38">
        <v>14.95</v>
      </c>
      <c r="K302" s="37"/>
      <c r="L302" s="25">
        <v>14</v>
      </c>
      <c r="M302" s="25">
        <v>1414</v>
      </c>
      <c r="N302" s="25">
        <v>22656</v>
      </c>
      <c r="O302" s="25">
        <v>2005</v>
      </c>
      <c r="P302" s="26"/>
      <c r="Q302" s="25" t="s">
        <v>42</v>
      </c>
      <c r="R302" s="25"/>
      <c r="S302" s="18" t="s">
        <v>31</v>
      </c>
      <c r="T302" s="18"/>
      <c r="U302" s="18" t="s">
        <v>32</v>
      </c>
      <c r="V302" s="18" t="s">
        <v>33</v>
      </c>
      <c r="W302" s="18" t="s">
        <v>46</v>
      </c>
      <c r="X302" s="25" t="s">
        <v>35</v>
      </c>
      <c r="Y302" s="18" t="s">
        <v>36</v>
      </c>
      <c r="Z302" s="18" t="s">
        <v>1253</v>
      </c>
      <c r="AA302" s="16"/>
    </row>
    <row r="303" spans="1:27" x14ac:dyDescent="0.25">
      <c r="A303" s="42">
        <v>14056</v>
      </c>
      <c r="B303" s="24">
        <v>10289</v>
      </c>
      <c r="C303" t="s">
        <v>25</v>
      </c>
      <c r="D303" s="18" t="s">
        <v>51</v>
      </c>
      <c r="E303" s="18" t="s">
        <v>75</v>
      </c>
      <c r="F303" s="18" t="s">
        <v>455</v>
      </c>
      <c r="G303" s="18" t="s">
        <v>449</v>
      </c>
      <c r="H303" s="36">
        <v>65813</v>
      </c>
      <c r="I303" s="37"/>
      <c r="J303" s="38">
        <v>15</v>
      </c>
      <c r="K303" s="37"/>
      <c r="L303" s="25">
        <v>14</v>
      </c>
      <c r="M303" s="25">
        <v>267</v>
      </c>
      <c r="N303" s="25">
        <v>4400</v>
      </c>
      <c r="O303" s="25">
        <v>2005</v>
      </c>
      <c r="P303" s="26"/>
      <c r="Q303" s="25" t="s">
        <v>42</v>
      </c>
      <c r="R303" s="25"/>
      <c r="S303" s="18" t="s">
        <v>31</v>
      </c>
      <c r="T303" s="18"/>
      <c r="U303" s="18" t="s">
        <v>32</v>
      </c>
      <c r="V303" s="18" t="s">
        <v>33</v>
      </c>
      <c r="W303" s="18" t="s">
        <v>46</v>
      </c>
      <c r="X303" s="25" t="s">
        <v>35</v>
      </c>
      <c r="Y303" s="18" t="s">
        <v>36</v>
      </c>
      <c r="Z303" s="18" t="s">
        <v>1254</v>
      </c>
      <c r="AA303" s="16"/>
    </row>
    <row r="304" spans="1:27" x14ac:dyDescent="0.25">
      <c r="A304" s="42">
        <v>14057</v>
      </c>
      <c r="B304" s="24">
        <v>10290</v>
      </c>
      <c r="C304" t="s">
        <v>25</v>
      </c>
      <c r="D304" s="18" t="s">
        <v>51</v>
      </c>
      <c r="E304" s="18" t="s">
        <v>447</v>
      </c>
      <c r="F304" s="18" t="s">
        <v>450</v>
      </c>
      <c r="G304" s="18" t="s">
        <v>449</v>
      </c>
      <c r="H304" s="36">
        <v>40119</v>
      </c>
      <c r="I304" s="37"/>
      <c r="J304" s="38">
        <v>14.95</v>
      </c>
      <c r="K304" s="37"/>
      <c r="L304" s="25">
        <v>14</v>
      </c>
      <c r="M304" s="25">
        <v>151</v>
      </c>
      <c r="N304" s="25">
        <v>2688</v>
      </c>
      <c r="O304" s="25">
        <v>2005</v>
      </c>
      <c r="P304" s="26"/>
      <c r="Q304" s="25" t="s">
        <v>42</v>
      </c>
      <c r="R304" s="25"/>
      <c r="S304" s="18" t="s">
        <v>31</v>
      </c>
      <c r="T304" s="18"/>
      <c r="U304" s="18" t="s">
        <v>32</v>
      </c>
      <c r="V304" s="18" t="s">
        <v>33</v>
      </c>
      <c r="W304" s="18" t="s">
        <v>46</v>
      </c>
      <c r="X304" s="25" t="s">
        <v>35</v>
      </c>
      <c r="Y304" s="18" t="s">
        <v>36</v>
      </c>
      <c r="Z304" s="18" t="s">
        <v>1257</v>
      </c>
      <c r="AA304" s="16"/>
    </row>
    <row r="305" spans="1:27" x14ac:dyDescent="0.25">
      <c r="A305" s="42">
        <v>14058</v>
      </c>
      <c r="B305" s="24">
        <v>10291</v>
      </c>
      <c r="C305" t="s">
        <v>25</v>
      </c>
      <c r="D305" s="18" t="s">
        <v>51</v>
      </c>
      <c r="E305" s="18" t="s">
        <v>447</v>
      </c>
      <c r="F305" s="18" t="s">
        <v>448</v>
      </c>
      <c r="G305" s="18" t="s">
        <v>449</v>
      </c>
      <c r="H305" s="36">
        <v>40616</v>
      </c>
      <c r="I305" s="37"/>
      <c r="J305" s="38">
        <v>14.95</v>
      </c>
      <c r="K305" s="37"/>
      <c r="L305" s="25">
        <v>14</v>
      </c>
      <c r="M305" s="25">
        <v>126</v>
      </c>
      <c r="N305" s="25">
        <v>2720</v>
      </c>
      <c r="O305" s="25">
        <v>2005</v>
      </c>
      <c r="P305" s="26"/>
      <c r="Q305" s="25" t="s">
        <v>42</v>
      </c>
      <c r="R305" s="25"/>
      <c r="S305" s="18" t="s">
        <v>31</v>
      </c>
      <c r="T305" s="18"/>
      <c r="U305" s="18" t="s">
        <v>32</v>
      </c>
      <c r="V305" s="18" t="s">
        <v>33</v>
      </c>
      <c r="W305" s="18" t="s">
        <v>46</v>
      </c>
      <c r="X305" s="25" t="s">
        <v>35</v>
      </c>
      <c r="Y305" s="18" t="s">
        <v>36</v>
      </c>
      <c r="Z305" s="18" t="s">
        <v>1258</v>
      </c>
      <c r="AA305" s="16"/>
    </row>
    <row r="306" spans="1:27" x14ac:dyDescent="0.25">
      <c r="A306" s="42">
        <v>14059</v>
      </c>
      <c r="B306" s="24">
        <v>10292</v>
      </c>
      <c r="C306" t="s">
        <v>25</v>
      </c>
      <c r="D306" s="18" t="s">
        <v>51</v>
      </c>
      <c r="E306" s="18" t="s">
        <v>52</v>
      </c>
      <c r="F306" s="18" t="s">
        <v>439</v>
      </c>
      <c r="G306" s="18" t="s">
        <v>66</v>
      </c>
      <c r="H306" s="36">
        <v>1890077</v>
      </c>
      <c r="I306" s="37"/>
      <c r="J306" s="38">
        <v>63</v>
      </c>
      <c r="K306" s="37"/>
      <c r="L306" s="25">
        <v>8</v>
      </c>
      <c r="M306" s="25">
        <v>3757</v>
      </c>
      <c r="N306" s="25">
        <v>30052</v>
      </c>
      <c r="O306" s="25">
        <v>2005</v>
      </c>
      <c r="P306" s="26"/>
      <c r="Q306" s="25" t="s">
        <v>42</v>
      </c>
      <c r="R306" s="25"/>
      <c r="S306" s="18" t="s">
        <v>31</v>
      </c>
      <c r="T306" s="18"/>
      <c r="U306" s="18" t="s">
        <v>32</v>
      </c>
      <c r="V306" s="18" t="s">
        <v>33</v>
      </c>
      <c r="W306" s="18" t="s">
        <v>34</v>
      </c>
      <c r="X306" s="25" t="s">
        <v>35</v>
      </c>
      <c r="Y306" s="18" t="s">
        <v>36</v>
      </c>
      <c r="Z306" s="18" t="s">
        <v>1266</v>
      </c>
      <c r="AA306" s="16"/>
    </row>
    <row r="307" spans="1:27" x14ac:dyDescent="0.25">
      <c r="A307" s="42">
        <v>14065</v>
      </c>
      <c r="B307" s="24">
        <v>10293</v>
      </c>
      <c r="C307" t="s">
        <v>25</v>
      </c>
      <c r="D307" s="18" t="s">
        <v>51</v>
      </c>
      <c r="E307" s="18" t="s">
        <v>75</v>
      </c>
      <c r="F307" s="18" t="s">
        <v>426</v>
      </c>
      <c r="G307" s="18" t="s">
        <v>449</v>
      </c>
      <c r="H307" s="36">
        <v>21543</v>
      </c>
      <c r="I307" s="37"/>
      <c r="J307" s="38">
        <v>14.95</v>
      </c>
      <c r="K307" s="37"/>
      <c r="L307" s="25">
        <v>6</v>
      </c>
      <c r="M307" s="25">
        <v>242</v>
      </c>
      <c r="N307" s="25">
        <v>1441</v>
      </c>
      <c r="O307" s="25">
        <v>2005</v>
      </c>
      <c r="P307" s="26"/>
      <c r="Q307" s="25" t="s">
        <v>42</v>
      </c>
      <c r="R307" s="25"/>
      <c r="S307" s="18" t="s">
        <v>31</v>
      </c>
      <c r="T307" s="18"/>
      <c r="U307" s="18" t="s">
        <v>32</v>
      </c>
      <c r="V307" s="18" t="s">
        <v>33</v>
      </c>
      <c r="W307" s="18" t="s">
        <v>46</v>
      </c>
      <c r="X307" s="25" t="s">
        <v>35</v>
      </c>
      <c r="Y307" s="18" t="s">
        <v>36</v>
      </c>
      <c r="Z307" s="18" t="s">
        <v>1279</v>
      </c>
      <c r="AA307" s="16"/>
    </row>
    <row r="308" spans="1:27" x14ac:dyDescent="0.25">
      <c r="A308" s="42">
        <v>14061</v>
      </c>
      <c r="B308" s="24">
        <v>10294</v>
      </c>
      <c r="C308" t="s">
        <v>25</v>
      </c>
      <c r="D308" s="18" t="s">
        <v>51</v>
      </c>
      <c r="E308" s="18" t="s">
        <v>75</v>
      </c>
      <c r="F308" s="18" t="s">
        <v>452</v>
      </c>
      <c r="G308" s="18" t="s">
        <v>449</v>
      </c>
      <c r="H308" s="36">
        <v>26539</v>
      </c>
      <c r="I308" s="37"/>
      <c r="J308" s="38">
        <v>14.95</v>
      </c>
      <c r="K308" s="37"/>
      <c r="L308" s="25">
        <v>18</v>
      </c>
      <c r="M308" s="25">
        <v>101</v>
      </c>
      <c r="N308" s="25">
        <v>1782</v>
      </c>
      <c r="O308" s="25">
        <v>2005</v>
      </c>
      <c r="P308" s="26"/>
      <c r="Q308" s="25" t="s">
        <v>42</v>
      </c>
      <c r="R308" s="25"/>
      <c r="S308" s="18" t="s">
        <v>31</v>
      </c>
      <c r="T308" s="18"/>
      <c r="U308" s="18" t="s">
        <v>32</v>
      </c>
      <c r="V308" s="18" t="s">
        <v>33</v>
      </c>
      <c r="W308" s="18" t="s">
        <v>46</v>
      </c>
      <c r="X308" s="25" t="s">
        <v>35</v>
      </c>
      <c r="Y308" s="18" t="s">
        <v>36</v>
      </c>
      <c r="Z308" s="18" t="s">
        <v>1275</v>
      </c>
      <c r="AA308" s="16"/>
    </row>
    <row r="309" spans="1:27" x14ac:dyDescent="0.25">
      <c r="A309" s="42">
        <v>14062</v>
      </c>
      <c r="B309" s="24">
        <v>10295</v>
      </c>
      <c r="C309" t="s">
        <v>25</v>
      </c>
      <c r="D309" s="18" t="s">
        <v>51</v>
      </c>
      <c r="E309" s="18" t="s">
        <v>75</v>
      </c>
      <c r="F309" s="18" t="s">
        <v>457</v>
      </c>
      <c r="G309" s="18" t="s">
        <v>449</v>
      </c>
      <c r="H309" s="36">
        <v>246442</v>
      </c>
      <c r="I309" s="37"/>
      <c r="J309" s="38">
        <v>14.95</v>
      </c>
      <c r="K309" s="37"/>
      <c r="L309" s="25">
        <v>14</v>
      </c>
      <c r="M309" s="25">
        <v>892</v>
      </c>
      <c r="N309" s="25">
        <v>16488</v>
      </c>
      <c r="O309" s="25">
        <v>2005</v>
      </c>
      <c r="P309" s="26"/>
      <c r="Q309" s="25" t="s">
        <v>42</v>
      </c>
      <c r="R309" s="25"/>
      <c r="S309" s="18" t="s">
        <v>31</v>
      </c>
      <c r="T309" s="18"/>
      <c r="U309" s="18" t="s">
        <v>32</v>
      </c>
      <c r="V309" s="18" t="s">
        <v>33</v>
      </c>
      <c r="W309" s="18" t="s">
        <v>46</v>
      </c>
      <c r="X309" s="25" t="s">
        <v>35</v>
      </c>
      <c r="Y309" s="18" t="s">
        <v>36</v>
      </c>
      <c r="Z309" s="18" t="s">
        <v>1276</v>
      </c>
      <c r="AA309" s="16"/>
    </row>
    <row r="310" spans="1:27" x14ac:dyDescent="0.25">
      <c r="A310" s="42">
        <v>14063</v>
      </c>
      <c r="B310" s="24">
        <v>10296</v>
      </c>
      <c r="C310" t="s">
        <v>25</v>
      </c>
      <c r="D310" s="18" t="s">
        <v>51</v>
      </c>
      <c r="E310" s="18" t="s">
        <v>75</v>
      </c>
      <c r="F310" s="18" t="s">
        <v>456</v>
      </c>
      <c r="G310" s="18" t="s">
        <v>449</v>
      </c>
      <c r="H310" s="36">
        <v>130419</v>
      </c>
      <c r="I310" s="37"/>
      <c r="J310" s="38">
        <v>14.95</v>
      </c>
      <c r="K310" s="37"/>
      <c r="L310" s="25">
        <v>14</v>
      </c>
      <c r="M310" s="25">
        <v>548</v>
      </c>
      <c r="N310" s="25">
        <v>8720</v>
      </c>
      <c r="O310" s="25">
        <v>2005</v>
      </c>
      <c r="P310" s="26"/>
      <c r="Q310" s="25" t="s">
        <v>42</v>
      </c>
      <c r="R310" s="25"/>
      <c r="S310" s="18" t="s">
        <v>31</v>
      </c>
      <c r="T310" s="18"/>
      <c r="U310" s="18" t="s">
        <v>32</v>
      </c>
      <c r="V310" s="18" t="s">
        <v>33</v>
      </c>
      <c r="W310" s="18" t="s">
        <v>46</v>
      </c>
      <c r="X310" s="25" t="s">
        <v>35</v>
      </c>
      <c r="Y310" s="18" t="s">
        <v>36</v>
      </c>
      <c r="Z310" s="18" t="s">
        <v>1277</v>
      </c>
      <c r="AA310" s="16"/>
    </row>
    <row r="311" spans="1:27" x14ac:dyDescent="0.25">
      <c r="A311" s="42">
        <v>14064</v>
      </c>
      <c r="B311" s="24">
        <v>10297</v>
      </c>
      <c r="C311" t="s">
        <v>25</v>
      </c>
      <c r="D311" s="18" t="s">
        <v>51</v>
      </c>
      <c r="E311" s="18" t="s">
        <v>75</v>
      </c>
      <c r="F311" s="18" t="s">
        <v>462</v>
      </c>
      <c r="G311" s="18" t="s">
        <v>449</v>
      </c>
      <c r="H311" s="36">
        <v>463361</v>
      </c>
      <c r="I311" s="37"/>
      <c r="J311" s="38">
        <v>14.95</v>
      </c>
      <c r="K311" s="37"/>
      <c r="L311" s="25">
        <v>14</v>
      </c>
      <c r="M311" s="25">
        <v>1724</v>
      </c>
      <c r="N311" s="25">
        <v>30996</v>
      </c>
      <c r="O311" s="25">
        <v>2005</v>
      </c>
      <c r="P311" s="26"/>
      <c r="Q311" s="25" t="s">
        <v>42</v>
      </c>
      <c r="R311" s="25"/>
      <c r="S311" s="18" t="s">
        <v>31</v>
      </c>
      <c r="T311" s="18"/>
      <c r="U311" s="18" t="s">
        <v>32</v>
      </c>
      <c r="V311" s="18" t="s">
        <v>33</v>
      </c>
      <c r="W311" s="18" t="s">
        <v>46</v>
      </c>
      <c r="X311" s="25" t="s">
        <v>35</v>
      </c>
      <c r="Y311" s="18" t="s">
        <v>36</v>
      </c>
      <c r="Z311" s="18" t="s">
        <v>1278</v>
      </c>
      <c r="AA311" s="16"/>
    </row>
    <row r="312" spans="1:27" x14ac:dyDescent="0.25">
      <c r="A312" s="42">
        <v>14060</v>
      </c>
      <c r="B312" s="24">
        <v>10298</v>
      </c>
      <c r="C312" t="s">
        <v>25</v>
      </c>
      <c r="D312" s="18" t="s">
        <v>77</v>
      </c>
      <c r="E312" s="18" t="s">
        <v>114</v>
      </c>
      <c r="F312" s="18" t="s">
        <v>454</v>
      </c>
      <c r="G312" s="18" t="s">
        <v>66</v>
      </c>
      <c r="H312" s="36">
        <v>60794</v>
      </c>
      <c r="I312" s="37"/>
      <c r="J312" s="38">
        <v>38</v>
      </c>
      <c r="K312" s="37"/>
      <c r="L312" s="25">
        <v>8</v>
      </c>
      <c r="M312" s="25">
        <v>242</v>
      </c>
      <c r="N312" s="25">
        <v>1600</v>
      </c>
      <c r="O312" s="25">
        <v>2005</v>
      </c>
      <c r="P312" s="26"/>
      <c r="Q312" s="25" t="s">
        <v>30</v>
      </c>
      <c r="R312" s="25"/>
      <c r="S312" s="18" t="s">
        <v>31</v>
      </c>
      <c r="T312" s="18"/>
      <c r="U312" s="18" t="s">
        <v>32</v>
      </c>
      <c r="V312" s="18" t="s">
        <v>33</v>
      </c>
      <c r="W312" s="18" t="s">
        <v>34</v>
      </c>
      <c r="X312" s="25" t="s">
        <v>35</v>
      </c>
      <c r="Y312" s="18" t="s">
        <v>36</v>
      </c>
      <c r="Z312" s="18" t="s">
        <v>1267</v>
      </c>
      <c r="AA312" s="16"/>
    </row>
    <row r="313" spans="1:27" x14ac:dyDescent="0.25">
      <c r="A313" s="42">
        <v>14066</v>
      </c>
      <c r="B313" s="24">
        <v>10299</v>
      </c>
      <c r="C313" t="s">
        <v>25</v>
      </c>
      <c r="D313" s="18" t="s">
        <v>51</v>
      </c>
      <c r="E313" s="18" t="s">
        <v>75</v>
      </c>
      <c r="F313" s="18" t="s">
        <v>453</v>
      </c>
      <c r="G313" s="18" t="s">
        <v>449</v>
      </c>
      <c r="H313" s="36">
        <v>10508</v>
      </c>
      <c r="I313" s="37"/>
      <c r="J313" s="38">
        <v>14.95</v>
      </c>
      <c r="K313" s="37"/>
      <c r="L313" s="25">
        <v>6</v>
      </c>
      <c r="M313" s="25">
        <v>117</v>
      </c>
      <c r="N313" s="25">
        <v>703</v>
      </c>
      <c r="O313" s="25">
        <v>2005</v>
      </c>
      <c r="P313" s="26"/>
      <c r="Q313" s="25" t="s">
        <v>42</v>
      </c>
      <c r="R313" s="25"/>
      <c r="S313" s="18" t="s">
        <v>31</v>
      </c>
      <c r="T313" s="18"/>
      <c r="U313" s="18" t="s">
        <v>32</v>
      </c>
      <c r="V313" s="18" t="s">
        <v>33</v>
      </c>
      <c r="W313" s="18" t="s">
        <v>46</v>
      </c>
      <c r="X313" s="25" t="s">
        <v>35</v>
      </c>
      <c r="Y313" s="18" t="s">
        <v>36</v>
      </c>
      <c r="Z313" s="18" t="s">
        <v>1280</v>
      </c>
      <c r="AA313" s="16"/>
    </row>
    <row r="314" spans="1:27" x14ac:dyDescent="0.25">
      <c r="A314" s="42">
        <v>14067</v>
      </c>
      <c r="B314" s="24">
        <v>10300</v>
      </c>
      <c r="C314" t="s">
        <v>25</v>
      </c>
      <c r="D314" s="18" t="s">
        <v>51</v>
      </c>
      <c r="E314" s="18" t="s">
        <v>75</v>
      </c>
      <c r="F314" s="18" t="s">
        <v>459</v>
      </c>
      <c r="G314" s="18" t="s">
        <v>449</v>
      </c>
      <c r="H314" s="36">
        <v>332096</v>
      </c>
      <c r="I314" s="37"/>
      <c r="J314" s="38">
        <v>14.95</v>
      </c>
      <c r="K314" s="37"/>
      <c r="L314" s="25">
        <v>14</v>
      </c>
      <c r="M314" s="25">
        <v>1391</v>
      </c>
      <c r="N314" s="25">
        <v>22208</v>
      </c>
      <c r="O314" s="25">
        <v>2005</v>
      </c>
      <c r="P314" s="26"/>
      <c r="Q314" s="25" t="s">
        <v>42</v>
      </c>
      <c r="R314" s="25"/>
      <c r="S314" s="18" t="s">
        <v>31</v>
      </c>
      <c r="T314" s="18"/>
      <c r="U314" s="18" t="s">
        <v>32</v>
      </c>
      <c r="V314" s="18" t="s">
        <v>33</v>
      </c>
      <c r="W314" s="18" t="s">
        <v>46</v>
      </c>
      <c r="X314" s="25" t="s">
        <v>35</v>
      </c>
      <c r="Y314" s="18" t="s">
        <v>36</v>
      </c>
      <c r="Z314" s="18" t="s">
        <v>1281</v>
      </c>
      <c r="AA314" s="16"/>
    </row>
    <row r="315" spans="1:27" x14ac:dyDescent="0.25">
      <c r="A315" s="42">
        <v>14040</v>
      </c>
      <c r="B315" s="24">
        <v>10301</v>
      </c>
      <c r="C315" t="s">
        <v>25</v>
      </c>
      <c r="D315" s="18" t="s">
        <v>427</v>
      </c>
      <c r="E315" s="18" t="s">
        <v>428</v>
      </c>
      <c r="F315" s="18" t="s">
        <v>429</v>
      </c>
      <c r="G315" s="18" t="s">
        <v>38</v>
      </c>
      <c r="H315" s="36">
        <v>494500</v>
      </c>
      <c r="I315" s="37"/>
      <c r="J315" s="38">
        <v>20</v>
      </c>
      <c r="K315" s="37"/>
      <c r="L315" s="25">
        <v>11</v>
      </c>
      <c r="M315" s="25">
        <v>2475</v>
      </c>
      <c r="N315" s="25">
        <v>27225</v>
      </c>
      <c r="O315" s="25">
        <v>2005</v>
      </c>
      <c r="P315" s="26"/>
      <c r="Q315" s="25" t="s">
        <v>42</v>
      </c>
      <c r="R315" s="25"/>
      <c r="S315" s="18" t="s">
        <v>31</v>
      </c>
      <c r="T315" s="18"/>
      <c r="U315" s="18" t="s">
        <v>32</v>
      </c>
      <c r="V315" s="18" t="s">
        <v>33</v>
      </c>
      <c r="W315" s="18" t="s">
        <v>46</v>
      </c>
      <c r="X315" s="25" t="s">
        <v>35</v>
      </c>
      <c r="Y315" s="18" t="s">
        <v>36</v>
      </c>
      <c r="Z315" s="18" t="s">
        <v>1105</v>
      </c>
      <c r="AA315" s="16"/>
    </row>
    <row r="316" spans="1:27" x14ac:dyDescent="0.25">
      <c r="A316" s="42">
        <v>14041</v>
      </c>
      <c r="B316" s="24">
        <v>10302</v>
      </c>
      <c r="C316" t="s">
        <v>25</v>
      </c>
      <c r="D316" s="18" t="s">
        <v>434</v>
      </c>
      <c r="E316" s="18" t="s">
        <v>435</v>
      </c>
      <c r="F316" s="18" t="s">
        <v>438</v>
      </c>
      <c r="G316" s="18" t="s">
        <v>437</v>
      </c>
      <c r="H316" s="36">
        <v>1547350</v>
      </c>
      <c r="I316" s="37"/>
      <c r="J316" s="38">
        <v>25</v>
      </c>
      <c r="K316" s="37"/>
      <c r="L316" s="25">
        <v>14</v>
      </c>
      <c r="M316" s="25">
        <v>4421</v>
      </c>
      <c r="N316" s="25">
        <v>61894</v>
      </c>
      <c r="O316" s="25">
        <v>2005</v>
      </c>
      <c r="P316" s="26"/>
      <c r="Q316" s="25" t="s">
        <v>42</v>
      </c>
      <c r="R316" s="25"/>
      <c r="S316" s="18" t="s">
        <v>31</v>
      </c>
      <c r="T316" s="18"/>
      <c r="U316" s="18" t="s">
        <v>32</v>
      </c>
      <c r="V316" s="18" t="s">
        <v>33</v>
      </c>
      <c r="W316" s="18" t="s">
        <v>46</v>
      </c>
      <c r="X316" s="25" t="s">
        <v>59</v>
      </c>
      <c r="Y316" s="18" t="s">
        <v>36</v>
      </c>
      <c r="Z316" s="18" t="s">
        <v>1109</v>
      </c>
      <c r="AA316" s="16"/>
    </row>
    <row r="317" spans="1:27" x14ac:dyDescent="0.25">
      <c r="A317" s="42">
        <v>14042</v>
      </c>
      <c r="B317" s="24">
        <v>10303</v>
      </c>
      <c r="C317" t="s">
        <v>25</v>
      </c>
      <c r="D317" s="18" t="s">
        <v>434</v>
      </c>
      <c r="E317" s="18" t="s">
        <v>435</v>
      </c>
      <c r="F317" s="18" t="s">
        <v>436</v>
      </c>
      <c r="G317" s="18" t="s">
        <v>437</v>
      </c>
      <c r="H317" s="36">
        <v>134400</v>
      </c>
      <c r="I317" s="37"/>
      <c r="J317" s="38">
        <v>25</v>
      </c>
      <c r="K317" s="37"/>
      <c r="L317" s="25">
        <v>12</v>
      </c>
      <c r="M317" s="25">
        <v>448</v>
      </c>
      <c r="N317" s="25">
        <v>5376</v>
      </c>
      <c r="O317" s="25">
        <v>2005</v>
      </c>
      <c r="P317" s="26"/>
      <c r="Q317" s="25" t="s">
        <v>116</v>
      </c>
      <c r="R317" s="25"/>
      <c r="S317" s="18" t="s">
        <v>31</v>
      </c>
      <c r="T317" s="18"/>
      <c r="U317" s="18" t="s">
        <v>32</v>
      </c>
      <c r="V317" s="18" t="s">
        <v>33</v>
      </c>
      <c r="W317" s="18" t="s">
        <v>46</v>
      </c>
      <c r="X317" s="25" t="s">
        <v>59</v>
      </c>
      <c r="Y317" s="18" t="s">
        <v>36</v>
      </c>
      <c r="Z317" s="18" t="s">
        <v>1110</v>
      </c>
      <c r="AA317" s="16"/>
    </row>
    <row r="318" spans="1:27" x14ac:dyDescent="0.25">
      <c r="A318" s="42">
        <v>14043</v>
      </c>
      <c r="B318" s="24">
        <v>10304</v>
      </c>
      <c r="C318" t="s">
        <v>25</v>
      </c>
      <c r="D318" s="18" t="s">
        <v>386</v>
      </c>
      <c r="E318" s="18" t="s">
        <v>432</v>
      </c>
      <c r="F318" s="18" t="s">
        <v>433</v>
      </c>
      <c r="G318" s="18" t="s">
        <v>139</v>
      </c>
      <c r="H318" s="36">
        <v>988800</v>
      </c>
      <c r="I318" s="37"/>
      <c r="J318" s="38">
        <v>30</v>
      </c>
      <c r="K318" s="37"/>
      <c r="L318" s="25">
        <v>16</v>
      </c>
      <c r="M318" s="25">
        <v>2060</v>
      </c>
      <c r="N318" s="25">
        <v>32960</v>
      </c>
      <c r="O318" s="25">
        <v>2005</v>
      </c>
      <c r="P318" s="26"/>
      <c r="Q318" s="25" t="s">
        <v>42</v>
      </c>
      <c r="R318" s="25"/>
      <c r="S318" s="18" t="s">
        <v>31</v>
      </c>
      <c r="T318" s="18"/>
      <c r="U318" s="18" t="s">
        <v>32</v>
      </c>
      <c r="V318" s="18" t="s">
        <v>33</v>
      </c>
      <c r="W318" s="18" t="s">
        <v>46</v>
      </c>
      <c r="X318" s="25" t="s">
        <v>35</v>
      </c>
      <c r="Y318" s="18" t="s">
        <v>36</v>
      </c>
      <c r="Z318" s="18" t="s">
        <v>1116</v>
      </c>
      <c r="AA318" s="16"/>
    </row>
    <row r="319" spans="1:27" x14ac:dyDescent="0.25">
      <c r="A319" s="42">
        <v>14044</v>
      </c>
      <c r="B319" s="24">
        <v>10305</v>
      </c>
      <c r="C319" t="s">
        <v>25</v>
      </c>
      <c r="D319" s="18" t="s">
        <v>369</v>
      </c>
      <c r="E319" s="18" t="s">
        <v>370</v>
      </c>
      <c r="F319" s="18" t="s">
        <v>464</v>
      </c>
      <c r="G319" s="18" t="s">
        <v>372</v>
      </c>
      <c r="H319" s="36">
        <v>273360</v>
      </c>
      <c r="I319" s="37"/>
      <c r="J319" s="38">
        <v>20</v>
      </c>
      <c r="K319" s="37"/>
      <c r="L319" s="25">
        <v>12</v>
      </c>
      <c r="M319" s="25">
        <v>1139</v>
      </c>
      <c r="N319" s="25">
        <v>13668</v>
      </c>
      <c r="O319" s="25">
        <v>2005</v>
      </c>
      <c r="P319" s="26"/>
      <c r="Q319" s="25" t="s">
        <v>42</v>
      </c>
      <c r="R319" s="25"/>
      <c r="S319" s="18" t="s">
        <v>31</v>
      </c>
      <c r="T319" s="18"/>
      <c r="U319" s="18" t="s">
        <v>32</v>
      </c>
      <c r="V319" s="18" t="s">
        <v>33</v>
      </c>
      <c r="W319" s="18" t="s">
        <v>46</v>
      </c>
      <c r="X319" s="25" t="s">
        <v>35</v>
      </c>
      <c r="Y319" s="18" t="s">
        <v>36</v>
      </c>
      <c r="Z319" s="18" t="s">
        <v>1120</v>
      </c>
      <c r="AA319" s="16"/>
    </row>
    <row r="320" spans="1:27" x14ac:dyDescent="0.25">
      <c r="A320" s="42">
        <v>14208</v>
      </c>
      <c r="B320" s="24">
        <v>10306</v>
      </c>
      <c r="C320" t="s">
        <v>25</v>
      </c>
      <c r="D320" s="18" t="s">
        <v>55</v>
      </c>
      <c r="E320" s="18" t="s">
        <v>476</v>
      </c>
      <c r="F320" s="18" t="s">
        <v>477</v>
      </c>
      <c r="G320" s="18" t="s">
        <v>372</v>
      </c>
      <c r="H320" s="36">
        <v>44000</v>
      </c>
      <c r="I320" s="37"/>
      <c r="J320" s="38">
        <v>25</v>
      </c>
      <c r="K320" s="37"/>
      <c r="L320" s="25">
        <v>8</v>
      </c>
      <c r="M320" s="25">
        <v>220</v>
      </c>
      <c r="N320" s="25">
        <v>1760</v>
      </c>
      <c r="O320" s="25">
        <v>2006</v>
      </c>
      <c r="P320" s="26"/>
      <c r="Q320" s="25" t="s">
        <v>42</v>
      </c>
      <c r="R320" s="25"/>
      <c r="S320" s="18" t="s">
        <v>31</v>
      </c>
      <c r="T320" s="18"/>
      <c r="U320" s="18" t="s">
        <v>32</v>
      </c>
      <c r="V320" s="18" t="s">
        <v>33</v>
      </c>
      <c r="W320" s="18" t="s">
        <v>46</v>
      </c>
      <c r="X320" s="25" t="s">
        <v>35</v>
      </c>
      <c r="Y320" s="18" t="s">
        <v>36</v>
      </c>
      <c r="Z320" s="18" t="s">
        <v>1569</v>
      </c>
      <c r="AA320" s="16"/>
    </row>
    <row r="321" spans="1:31" x14ac:dyDescent="0.25">
      <c r="A321" s="42">
        <v>14206</v>
      </c>
      <c r="B321" s="24">
        <v>10307</v>
      </c>
      <c r="C321" t="s">
        <v>25</v>
      </c>
      <c r="D321" s="18" t="s">
        <v>63</v>
      </c>
      <c r="E321" s="18" t="s">
        <v>64</v>
      </c>
      <c r="F321" s="18" t="s">
        <v>1393</v>
      </c>
      <c r="G321" s="18" t="s">
        <v>66</v>
      </c>
      <c r="H321" s="36">
        <v>890400</v>
      </c>
      <c r="I321" s="37"/>
      <c r="J321" s="38">
        <v>50</v>
      </c>
      <c r="K321" s="37"/>
      <c r="L321" s="25">
        <v>21</v>
      </c>
      <c r="M321" s="25">
        <v>848</v>
      </c>
      <c r="N321" s="25">
        <v>17808</v>
      </c>
      <c r="O321" s="25">
        <v>2006</v>
      </c>
      <c r="P321" s="26"/>
      <c r="Q321" s="25" t="s">
        <v>42</v>
      </c>
      <c r="R321" s="25"/>
      <c r="S321" s="18" t="s">
        <v>31</v>
      </c>
      <c r="T321" s="18"/>
      <c r="U321" s="18" t="s">
        <v>32</v>
      </c>
      <c r="V321" s="18" t="s">
        <v>33</v>
      </c>
      <c r="W321" s="18" t="s">
        <v>46</v>
      </c>
      <c r="X321" s="25" t="s">
        <v>35</v>
      </c>
      <c r="Y321" s="18" t="s">
        <v>36</v>
      </c>
      <c r="Z321" s="18" t="s">
        <v>1394</v>
      </c>
      <c r="AA321" s="16"/>
      <c r="AE321" s="8" t="s">
        <v>1708</v>
      </c>
    </row>
    <row r="322" spans="1:31" x14ac:dyDescent="0.25">
      <c r="A322" s="42">
        <v>14209</v>
      </c>
      <c r="B322" s="24">
        <v>10308</v>
      </c>
      <c r="C322" t="s">
        <v>25</v>
      </c>
      <c r="D322" s="18" t="s">
        <v>26</v>
      </c>
      <c r="E322" s="18" t="s">
        <v>235</v>
      </c>
      <c r="F322" s="18" t="s">
        <v>503</v>
      </c>
      <c r="G322" s="18" t="s">
        <v>237</v>
      </c>
      <c r="H322" s="36">
        <v>192000</v>
      </c>
      <c r="I322" s="37"/>
      <c r="J322" s="38">
        <v>25</v>
      </c>
      <c r="K322" s="37"/>
      <c r="L322" s="25">
        <v>12</v>
      </c>
      <c r="M322" s="25">
        <v>640</v>
      </c>
      <c r="N322" s="25">
        <v>7680</v>
      </c>
      <c r="O322" s="25">
        <v>2006</v>
      </c>
      <c r="P322" s="26"/>
      <c r="Q322" s="25" t="s">
        <v>42</v>
      </c>
      <c r="R322" s="25"/>
      <c r="S322" s="18" t="s">
        <v>31</v>
      </c>
      <c r="T322" s="18"/>
      <c r="U322" s="18" t="s">
        <v>32</v>
      </c>
      <c r="V322" s="18" t="s">
        <v>33</v>
      </c>
      <c r="W322" s="18" t="s">
        <v>46</v>
      </c>
      <c r="X322" s="25" t="s">
        <v>59</v>
      </c>
      <c r="Y322" s="18" t="s">
        <v>36</v>
      </c>
      <c r="Z322" s="18" t="s">
        <v>1519</v>
      </c>
      <c r="AA322" s="16"/>
    </row>
    <row r="323" spans="1:31" x14ac:dyDescent="0.25">
      <c r="A323" s="42">
        <v>14210</v>
      </c>
      <c r="B323" s="24">
        <v>10309</v>
      </c>
      <c r="C323" t="s">
        <v>25</v>
      </c>
      <c r="D323" s="18" t="s">
        <v>26</v>
      </c>
      <c r="E323" s="18" t="s">
        <v>501</v>
      </c>
      <c r="F323" s="18" t="s">
        <v>502</v>
      </c>
      <c r="G323" s="18" t="s">
        <v>237</v>
      </c>
      <c r="H323" s="36">
        <v>71700</v>
      </c>
      <c r="I323" s="37"/>
      <c r="J323" s="38">
        <v>25</v>
      </c>
      <c r="K323" s="37"/>
      <c r="L323" s="25">
        <v>12</v>
      </c>
      <c r="M323" s="25">
        <v>239</v>
      </c>
      <c r="N323" s="25">
        <v>2868</v>
      </c>
      <c r="O323" s="25">
        <v>2006</v>
      </c>
      <c r="P323" s="26"/>
      <c r="Q323" s="25" t="s">
        <v>42</v>
      </c>
      <c r="R323" s="25"/>
      <c r="S323" s="18" t="s">
        <v>31</v>
      </c>
      <c r="T323" s="18"/>
      <c r="U323" s="18" t="s">
        <v>32</v>
      </c>
      <c r="V323" s="18" t="s">
        <v>33</v>
      </c>
      <c r="W323" s="18" t="s">
        <v>46</v>
      </c>
      <c r="X323" s="25" t="s">
        <v>59</v>
      </c>
      <c r="Y323" s="18" t="s">
        <v>36</v>
      </c>
      <c r="Z323" s="18" t="s">
        <v>1520</v>
      </c>
      <c r="AA323" s="16"/>
    </row>
    <row r="324" spans="1:31" x14ac:dyDescent="0.25">
      <c r="A324" s="42">
        <v>14218</v>
      </c>
      <c r="B324" s="24">
        <v>10310</v>
      </c>
      <c r="C324" t="s">
        <v>25</v>
      </c>
      <c r="D324" s="18" t="s">
        <v>51</v>
      </c>
      <c r="E324" s="18" t="s">
        <v>357</v>
      </c>
      <c r="F324" s="18" t="s">
        <v>497</v>
      </c>
      <c r="G324" s="18" t="s">
        <v>356</v>
      </c>
      <c r="H324" s="36">
        <v>715320</v>
      </c>
      <c r="I324" s="37"/>
      <c r="J324" s="38">
        <v>30</v>
      </c>
      <c r="K324" s="37"/>
      <c r="L324" s="25">
        <v>12</v>
      </c>
      <c r="M324" s="25">
        <v>1987</v>
      </c>
      <c r="N324" s="25">
        <v>23844</v>
      </c>
      <c r="O324" s="25">
        <v>2006</v>
      </c>
      <c r="P324" s="26"/>
      <c r="Q324" s="25" t="s">
        <v>42</v>
      </c>
      <c r="R324" s="25"/>
      <c r="S324" s="18" t="s">
        <v>31</v>
      </c>
      <c r="T324" s="18"/>
      <c r="U324" s="18" t="s">
        <v>32</v>
      </c>
      <c r="V324" s="18" t="s">
        <v>33</v>
      </c>
      <c r="W324" s="18" t="s">
        <v>46</v>
      </c>
      <c r="X324" s="25" t="s">
        <v>59</v>
      </c>
      <c r="Y324" s="18" t="s">
        <v>797</v>
      </c>
      <c r="Z324" s="18" t="s">
        <v>1575</v>
      </c>
      <c r="AA324" s="16"/>
    </row>
    <row r="325" spans="1:31" x14ac:dyDescent="0.25">
      <c r="A325" s="42">
        <v>14219</v>
      </c>
      <c r="B325" s="24">
        <v>10311</v>
      </c>
      <c r="C325" t="s">
        <v>25</v>
      </c>
      <c r="D325" s="18" t="s">
        <v>77</v>
      </c>
      <c r="E325" s="18" t="s">
        <v>469</v>
      </c>
      <c r="F325" s="18" t="s">
        <v>470</v>
      </c>
      <c r="G325" s="18" t="s">
        <v>350</v>
      </c>
      <c r="H325" s="36">
        <v>315000</v>
      </c>
      <c r="I325" s="37"/>
      <c r="J325" s="38">
        <v>30</v>
      </c>
      <c r="K325" s="37"/>
      <c r="L325" s="25">
        <v>14</v>
      </c>
      <c r="M325" s="25">
        <v>750</v>
      </c>
      <c r="N325" s="25">
        <v>10500</v>
      </c>
      <c r="O325" s="25">
        <v>2006</v>
      </c>
      <c r="P325" s="26"/>
      <c r="Q325" s="25" t="s">
        <v>42</v>
      </c>
      <c r="R325" s="25"/>
      <c r="S325" s="18" t="s">
        <v>31</v>
      </c>
      <c r="T325" s="18"/>
      <c r="U325" s="18" t="s">
        <v>32</v>
      </c>
      <c r="V325" s="18" t="s">
        <v>33</v>
      </c>
      <c r="W325" s="18" t="s">
        <v>34</v>
      </c>
      <c r="X325" s="25" t="s">
        <v>59</v>
      </c>
      <c r="Y325" s="18" t="s">
        <v>797</v>
      </c>
      <c r="Z325" s="18" t="s">
        <v>1581</v>
      </c>
      <c r="AA325" s="16"/>
    </row>
    <row r="326" spans="1:31" x14ac:dyDescent="0.25">
      <c r="A326" s="42">
        <v>14220</v>
      </c>
      <c r="B326" s="24">
        <v>10312</v>
      </c>
      <c r="C326" t="s">
        <v>25</v>
      </c>
      <c r="D326" s="18" t="s">
        <v>77</v>
      </c>
      <c r="E326" s="18" t="s">
        <v>469</v>
      </c>
      <c r="F326" s="18" t="s">
        <v>471</v>
      </c>
      <c r="G326" s="18" t="s">
        <v>350</v>
      </c>
      <c r="H326" s="36">
        <v>1386000</v>
      </c>
      <c r="I326" s="37"/>
      <c r="J326" s="38">
        <v>30</v>
      </c>
      <c r="K326" s="37"/>
      <c r="L326" s="25">
        <v>14</v>
      </c>
      <c r="M326" s="25">
        <v>3300</v>
      </c>
      <c r="N326" s="25">
        <v>46200</v>
      </c>
      <c r="O326" s="25">
        <v>2006</v>
      </c>
      <c r="P326" s="26"/>
      <c r="Q326" s="25" t="s">
        <v>42</v>
      </c>
      <c r="R326" s="25"/>
      <c r="S326" s="18" t="s">
        <v>31</v>
      </c>
      <c r="T326" s="18"/>
      <c r="U326" s="18" t="s">
        <v>32</v>
      </c>
      <c r="V326" s="18" t="s">
        <v>33</v>
      </c>
      <c r="W326" s="18" t="s">
        <v>46</v>
      </c>
      <c r="X326" s="25" t="s">
        <v>59</v>
      </c>
      <c r="Y326" s="18" t="s">
        <v>797</v>
      </c>
      <c r="Z326" s="18" t="s">
        <v>1583</v>
      </c>
      <c r="AA326" s="16"/>
    </row>
    <row r="327" spans="1:31" x14ac:dyDescent="0.25">
      <c r="A327" s="42">
        <v>14221</v>
      </c>
      <c r="B327" s="24">
        <v>10313</v>
      </c>
      <c r="C327" t="s">
        <v>25</v>
      </c>
      <c r="D327" s="18" t="s">
        <v>77</v>
      </c>
      <c r="E327" s="18" t="s">
        <v>1578</v>
      </c>
      <c r="F327" s="18" t="s">
        <v>466</v>
      </c>
      <c r="G327" s="18" t="s">
        <v>350</v>
      </c>
      <c r="H327" s="36">
        <v>2100000</v>
      </c>
      <c r="I327" s="37"/>
      <c r="J327" s="38">
        <v>30</v>
      </c>
      <c r="K327" s="37"/>
      <c r="L327" s="25">
        <v>20</v>
      </c>
      <c r="M327" s="25">
        <v>3500</v>
      </c>
      <c r="N327" s="25">
        <v>70000</v>
      </c>
      <c r="O327" s="25">
        <v>2006</v>
      </c>
      <c r="P327" s="26"/>
      <c r="Q327" s="25" t="s">
        <v>42</v>
      </c>
      <c r="R327" s="25"/>
      <c r="S327" s="18" t="s">
        <v>31</v>
      </c>
      <c r="T327" s="18"/>
      <c r="U327" s="18" t="s">
        <v>32</v>
      </c>
      <c r="V327" s="18" t="s">
        <v>33</v>
      </c>
      <c r="W327" s="18" t="s">
        <v>46</v>
      </c>
      <c r="X327" s="25" t="s">
        <v>59</v>
      </c>
      <c r="Y327" s="18" t="s">
        <v>797</v>
      </c>
      <c r="Z327" s="18" t="s">
        <v>1584</v>
      </c>
      <c r="AA327" s="16"/>
    </row>
    <row r="328" spans="1:31" x14ac:dyDescent="0.25">
      <c r="A328" s="42">
        <v>14222</v>
      </c>
      <c r="B328" s="24">
        <v>10314</v>
      </c>
      <c r="C328" t="s">
        <v>25</v>
      </c>
      <c r="D328" s="18" t="s">
        <v>77</v>
      </c>
      <c r="E328" s="18" t="s">
        <v>1578</v>
      </c>
      <c r="F328" s="18" t="s">
        <v>465</v>
      </c>
      <c r="G328" s="18" t="s">
        <v>350</v>
      </c>
      <c r="H328" s="36">
        <v>210000</v>
      </c>
      <c r="I328" s="37"/>
      <c r="J328" s="38">
        <v>30</v>
      </c>
      <c r="K328" s="37"/>
      <c r="L328" s="25">
        <v>14</v>
      </c>
      <c r="M328" s="25">
        <v>500</v>
      </c>
      <c r="N328" s="25">
        <v>7000</v>
      </c>
      <c r="O328" s="25">
        <v>2006</v>
      </c>
      <c r="P328" s="26"/>
      <c r="Q328" s="25" t="s">
        <v>42</v>
      </c>
      <c r="R328" s="25"/>
      <c r="S328" s="18" t="s">
        <v>31</v>
      </c>
      <c r="T328" s="18"/>
      <c r="U328" s="18" t="s">
        <v>32</v>
      </c>
      <c r="V328" s="18" t="s">
        <v>33</v>
      </c>
      <c r="W328" s="18" t="s">
        <v>46</v>
      </c>
      <c r="X328" s="25" t="s">
        <v>59</v>
      </c>
      <c r="Y328" s="18" t="s">
        <v>797</v>
      </c>
      <c r="Z328" s="18" t="s">
        <v>1587</v>
      </c>
      <c r="AA328" s="16"/>
    </row>
    <row r="329" spans="1:31" x14ac:dyDescent="0.25">
      <c r="A329" s="42">
        <v>14223</v>
      </c>
      <c r="B329" s="24">
        <v>10315</v>
      </c>
      <c r="C329" t="s">
        <v>25</v>
      </c>
      <c r="D329" s="18" t="s">
        <v>77</v>
      </c>
      <c r="E329" s="18" t="s">
        <v>1578</v>
      </c>
      <c r="F329" s="18" t="s">
        <v>467</v>
      </c>
      <c r="G329" s="18" t="s">
        <v>350</v>
      </c>
      <c r="H329" s="36">
        <v>4644000</v>
      </c>
      <c r="I329" s="37"/>
      <c r="J329" s="38">
        <v>30</v>
      </c>
      <c r="K329" s="37"/>
      <c r="L329" s="25">
        <v>18</v>
      </c>
      <c r="M329" s="25">
        <v>8600</v>
      </c>
      <c r="N329" s="25">
        <v>154800</v>
      </c>
      <c r="O329" s="25">
        <v>2006</v>
      </c>
      <c r="P329" s="26"/>
      <c r="Q329" s="25" t="s">
        <v>42</v>
      </c>
      <c r="R329" s="25"/>
      <c r="S329" s="18" t="s">
        <v>31</v>
      </c>
      <c r="T329" s="18"/>
      <c r="U329" s="18" t="s">
        <v>32</v>
      </c>
      <c r="V329" s="18" t="s">
        <v>33</v>
      </c>
      <c r="W329" s="18" t="s">
        <v>46</v>
      </c>
      <c r="X329" s="25" t="s">
        <v>59</v>
      </c>
      <c r="Y329" s="18" t="s">
        <v>797</v>
      </c>
      <c r="Z329" s="18" t="s">
        <v>1588</v>
      </c>
      <c r="AA329" s="16"/>
    </row>
    <row r="330" spans="1:31" x14ac:dyDescent="0.25">
      <c r="A330" s="42">
        <v>14224</v>
      </c>
      <c r="B330" s="24">
        <v>10316</v>
      </c>
      <c r="C330" t="s">
        <v>25</v>
      </c>
      <c r="D330" s="18" t="s">
        <v>77</v>
      </c>
      <c r="E330" s="18" t="s">
        <v>469</v>
      </c>
      <c r="F330" s="18" t="s">
        <v>472</v>
      </c>
      <c r="G330" s="18" t="s">
        <v>350</v>
      </c>
      <c r="H330" s="36">
        <v>2244000</v>
      </c>
      <c r="I330" s="37"/>
      <c r="J330" s="38">
        <v>30</v>
      </c>
      <c r="K330" s="37"/>
      <c r="L330" s="25">
        <v>22</v>
      </c>
      <c r="M330" s="25">
        <v>3400</v>
      </c>
      <c r="N330" s="25">
        <v>74800</v>
      </c>
      <c r="O330" s="25">
        <v>2006</v>
      </c>
      <c r="P330" s="26"/>
      <c r="Q330" s="25" t="s">
        <v>42</v>
      </c>
      <c r="R330" s="25"/>
      <c r="S330" s="18" t="s">
        <v>31</v>
      </c>
      <c r="T330" s="18"/>
      <c r="U330" s="18" t="s">
        <v>32</v>
      </c>
      <c r="V330" s="18" t="s">
        <v>33</v>
      </c>
      <c r="W330" s="18" t="s">
        <v>46</v>
      </c>
      <c r="X330" s="25" t="s">
        <v>59</v>
      </c>
      <c r="Y330" s="18" t="s">
        <v>797</v>
      </c>
      <c r="Z330" s="18" t="s">
        <v>1595</v>
      </c>
      <c r="AA330" s="16"/>
    </row>
    <row r="331" spans="1:31" x14ac:dyDescent="0.25">
      <c r="A331" s="42">
        <v>14225</v>
      </c>
      <c r="B331" s="24">
        <v>10317</v>
      </c>
      <c r="C331" t="s">
        <v>25</v>
      </c>
      <c r="D331" s="18" t="s">
        <v>51</v>
      </c>
      <c r="E331" s="18" t="s">
        <v>1185</v>
      </c>
      <c r="F331" s="18" t="s">
        <v>495</v>
      </c>
      <c r="G331" s="18" t="s">
        <v>356</v>
      </c>
      <c r="H331" s="36">
        <v>1933800</v>
      </c>
      <c r="I331" s="37"/>
      <c r="J331" s="38">
        <v>30</v>
      </c>
      <c r="K331" s="37"/>
      <c r="L331" s="25">
        <v>22</v>
      </c>
      <c r="M331" s="25">
        <v>2930</v>
      </c>
      <c r="N331" s="25">
        <v>64460</v>
      </c>
      <c r="O331" s="25">
        <v>2006</v>
      </c>
      <c r="P331" s="26"/>
      <c r="Q331" s="25" t="s">
        <v>42</v>
      </c>
      <c r="R331" s="25"/>
      <c r="S331" s="18" t="s">
        <v>31</v>
      </c>
      <c r="T331" s="18"/>
      <c r="U331" s="18" t="s">
        <v>32</v>
      </c>
      <c r="V331" s="18" t="s">
        <v>33</v>
      </c>
      <c r="W331" s="18" t="s">
        <v>46</v>
      </c>
      <c r="X331" s="25" t="s">
        <v>59</v>
      </c>
      <c r="Y331" s="18" t="s">
        <v>797</v>
      </c>
      <c r="Z331" s="18" t="s">
        <v>1607</v>
      </c>
      <c r="AA331" s="16"/>
    </row>
    <row r="332" spans="1:31" x14ac:dyDescent="0.25">
      <c r="A332" s="42">
        <v>14226</v>
      </c>
      <c r="B332" s="24">
        <v>10318</v>
      </c>
      <c r="C332" t="s">
        <v>25</v>
      </c>
      <c r="D332" s="18" t="s">
        <v>340</v>
      </c>
      <c r="E332" s="18" t="s">
        <v>493</v>
      </c>
      <c r="F332" s="18" t="s">
        <v>494</v>
      </c>
      <c r="G332" s="18" t="s">
        <v>356</v>
      </c>
      <c r="H332" s="36">
        <v>1539570</v>
      </c>
      <c r="I332" s="37"/>
      <c r="J332" s="38">
        <v>30</v>
      </c>
      <c r="K332" s="37"/>
      <c r="L332" s="25">
        <v>19</v>
      </c>
      <c r="M332" s="25">
        <v>2701</v>
      </c>
      <c r="N332" s="25">
        <v>51319</v>
      </c>
      <c r="O332" s="25">
        <v>2006</v>
      </c>
      <c r="P332" s="26"/>
      <c r="Q332" s="25" t="s">
        <v>42</v>
      </c>
      <c r="R332" s="25"/>
      <c r="S332" s="18" t="s">
        <v>31</v>
      </c>
      <c r="T332" s="18"/>
      <c r="U332" s="18" t="s">
        <v>32</v>
      </c>
      <c r="V332" s="18" t="s">
        <v>33</v>
      </c>
      <c r="W332" s="18" t="s">
        <v>46</v>
      </c>
      <c r="X332" s="25" t="s">
        <v>59</v>
      </c>
      <c r="Y332" s="18" t="s">
        <v>797</v>
      </c>
      <c r="Z332" s="18" t="s">
        <v>1619</v>
      </c>
      <c r="AA332" s="16"/>
    </row>
    <row r="333" spans="1:31" x14ac:dyDescent="0.25">
      <c r="A333" s="42">
        <v>14227</v>
      </c>
      <c r="B333" s="24">
        <v>10319</v>
      </c>
      <c r="C333" t="s">
        <v>25</v>
      </c>
      <c r="D333" s="18" t="s">
        <v>77</v>
      </c>
      <c r="E333" s="18" t="s">
        <v>469</v>
      </c>
      <c r="F333" s="18" t="s">
        <v>473</v>
      </c>
      <c r="G333" s="18" t="s">
        <v>350</v>
      </c>
      <c r="H333" s="36">
        <v>3531000</v>
      </c>
      <c r="I333" s="37"/>
      <c r="J333" s="38">
        <v>30</v>
      </c>
      <c r="K333" s="37"/>
      <c r="L333" s="25">
        <v>22</v>
      </c>
      <c r="M333" s="25">
        <v>5350</v>
      </c>
      <c r="N333" s="25">
        <v>117700</v>
      </c>
      <c r="O333" s="25">
        <v>2006</v>
      </c>
      <c r="P333" s="26"/>
      <c r="Q333" s="25" t="s">
        <v>42</v>
      </c>
      <c r="R333" s="25"/>
      <c r="S333" s="18" t="s">
        <v>31</v>
      </c>
      <c r="T333" s="18"/>
      <c r="U333" s="18" t="s">
        <v>32</v>
      </c>
      <c r="V333" s="18" t="s">
        <v>33</v>
      </c>
      <c r="W333" s="18" t="s">
        <v>46</v>
      </c>
      <c r="X333" s="25" t="s">
        <v>59</v>
      </c>
      <c r="Y333" s="18" t="s">
        <v>797</v>
      </c>
      <c r="Z333" s="18" t="s">
        <v>1656</v>
      </c>
      <c r="AA333" s="16"/>
    </row>
    <row r="334" spans="1:31" x14ac:dyDescent="0.25">
      <c r="A334" s="42">
        <v>14207</v>
      </c>
      <c r="B334" s="24">
        <v>10320</v>
      </c>
      <c r="C334" t="s">
        <v>25</v>
      </c>
      <c r="D334" s="18" t="s">
        <v>63</v>
      </c>
      <c r="E334" s="18" t="s">
        <v>70</v>
      </c>
      <c r="F334" s="18" t="s">
        <v>491</v>
      </c>
      <c r="G334" s="18" t="s">
        <v>492</v>
      </c>
      <c r="H334" s="36">
        <v>172632</v>
      </c>
      <c r="I334" s="37"/>
      <c r="J334" s="38">
        <v>26.94</v>
      </c>
      <c r="K334" s="37"/>
      <c r="L334" s="25">
        <v>12</v>
      </c>
      <c r="M334" s="25">
        <v>534</v>
      </c>
      <c r="N334" s="25">
        <v>6408</v>
      </c>
      <c r="O334" s="25">
        <v>2006</v>
      </c>
      <c r="P334" s="26"/>
      <c r="Q334" s="25" t="s">
        <v>42</v>
      </c>
      <c r="R334" s="25"/>
      <c r="S334" s="18" t="s">
        <v>31</v>
      </c>
      <c r="T334" s="18"/>
      <c r="U334" s="18" t="s">
        <v>32</v>
      </c>
      <c r="V334" s="18" t="s">
        <v>33</v>
      </c>
      <c r="W334" s="18" t="s">
        <v>46</v>
      </c>
      <c r="X334" s="25" t="s">
        <v>35</v>
      </c>
      <c r="Y334" s="18" t="s">
        <v>36</v>
      </c>
      <c r="Z334" s="18" t="s">
        <v>1480</v>
      </c>
      <c r="AA334" s="16"/>
    </row>
    <row r="335" spans="1:31" x14ac:dyDescent="0.25">
      <c r="A335" s="42">
        <v>14211</v>
      </c>
      <c r="B335" s="24">
        <v>10321</v>
      </c>
      <c r="C335" t="s">
        <v>25</v>
      </c>
      <c r="D335" s="18" t="s">
        <v>55</v>
      </c>
      <c r="E335" s="18" t="s">
        <v>476</v>
      </c>
      <c r="F335" s="18" t="s">
        <v>482</v>
      </c>
      <c r="G335" s="18" t="s">
        <v>372</v>
      </c>
      <c r="H335" s="36">
        <v>1280000</v>
      </c>
      <c r="I335" s="37"/>
      <c r="J335" s="38">
        <v>25</v>
      </c>
      <c r="K335" s="37"/>
      <c r="L335" s="25">
        <v>20</v>
      </c>
      <c r="M335" s="25">
        <v>2560</v>
      </c>
      <c r="N335" s="25">
        <v>51200</v>
      </c>
      <c r="O335" s="25">
        <v>2006</v>
      </c>
      <c r="P335" s="26"/>
      <c r="Q335" s="25" t="s">
        <v>42</v>
      </c>
      <c r="R335" s="25"/>
      <c r="S335" s="18" t="s">
        <v>31</v>
      </c>
      <c r="T335" s="18"/>
      <c r="U335" s="18" t="s">
        <v>32</v>
      </c>
      <c r="V335" s="18" t="s">
        <v>33</v>
      </c>
      <c r="W335" s="18" t="s">
        <v>46</v>
      </c>
      <c r="X335" s="25" t="s">
        <v>35</v>
      </c>
      <c r="Y335" s="18" t="s">
        <v>36</v>
      </c>
      <c r="Z335" s="18" t="s">
        <v>1545</v>
      </c>
      <c r="AA335" s="16"/>
    </row>
    <row r="336" spans="1:31" x14ac:dyDescent="0.25">
      <c r="A336" s="42">
        <v>14212</v>
      </c>
      <c r="B336" s="24">
        <v>10322</v>
      </c>
      <c r="C336" t="s">
        <v>25</v>
      </c>
      <c r="D336" s="18" t="s">
        <v>55</v>
      </c>
      <c r="E336" s="18" t="s">
        <v>476</v>
      </c>
      <c r="F336" s="18" t="s">
        <v>478</v>
      </c>
      <c r="G336" s="18" t="s">
        <v>372</v>
      </c>
      <c r="H336" s="36">
        <v>480000</v>
      </c>
      <c r="I336" s="37"/>
      <c r="J336" s="38">
        <v>25</v>
      </c>
      <c r="K336" s="37"/>
      <c r="L336" s="25">
        <v>16</v>
      </c>
      <c r="M336" s="25">
        <v>1200</v>
      </c>
      <c r="N336" s="25">
        <v>19200</v>
      </c>
      <c r="O336" s="25">
        <v>2006</v>
      </c>
      <c r="P336" s="26"/>
      <c r="Q336" s="25" t="s">
        <v>42</v>
      </c>
      <c r="R336" s="25"/>
      <c r="S336" s="18" t="s">
        <v>31</v>
      </c>
      <c r="T336" s="18"/>
      <c r="U336" s="18" t="s">
        <v>32</v>
      </c>
      <c r="V336" s="18" t="s">
        <v>33</v>
      </c>
      <c r="W336" s="18" t="s">
        <v>46</v>
      </c>
      <c r="X336" s="25" t="s">
        <v>35</v>
      </c>
      <c r="Y336" s="18" t="s">
        <v>36</v>
      </c>
      <c r="Z336" s="18" t="s">
        <v>1546</v>
      </c>
      <c r="AA336" s="16"/>
    </row>
    <row r="337" spans="1:31" x14ac:dyDescent="0.25">
      <c r="A337" s="42">
        <v>14213</v>
      </c>
      <c r="B337" s="24">
        <v>10323</v>
      </c>
      <c r="C337" t="s">
        <v>25</v>
      </c>
      <c r="D337" s="18" t="s">
        <v>55</v>
      </c>
      <c r="E337" s="18" t="s">
        <v>476</v>
      </c>
      <c r="F337" s="18" t="s">
        <v>479</v>
      </c>
      <c r="G337" s="18" t="s">
        <v>372</v>
      </c>
      <c r="H337" s="36">
        <v>312400</v>
      </c>
      <c r="I337" s="37"/>
      <c r="J337" s="38">
        <v>25</v>
      </c>
      <c r="K337" s="37"/>
      <c r="L337" s="25">
        <v>8</v>
      </c>
      <c r="M337" s="25">
        <v>1562</v>
      </c>
      <c r="N337" s="25">
        <v>12496</v>
      </c>
      <c r="O337" s="25">
        <v>2006</v>
      </c>
      <c r="P337" s="26"/>
      <c r="Q337" s="25" t="s">
        <v>42</v>
      </c>
      <c r="R337" s="25"/>
      <c r="S337" s="18" t="s">
        <v>31</v>
      </c>
      <c r="T337" s="18"/>
      <c r="U337" s="18" t="s">
        <v>32</v>
      </c>
      <c r="V337" s="18" t="s">
        <v>33</v>
      </c>
      <c r="W337" s="18" t="s">
        <v>34</v>
      </c>
      <c r="X337" s="25" t="s">
        <v>35</v>
      </c>
      <c r="Y337" s="18" t="s">
        <v>36</v>
      </c>
      <c r="Z337" s="18" t="s">
        <v>1547</v>
      </c>
      <c r="AA337" s="16"/>
    </row>
    <row r="338" spans="1:31" x14ac:dyDescent="0.25">
      <c r="A338" s="42">
        <v>14214</v>
      </c>
      <c r="B338" s="24">
        <v>10324</v>
      </c>
      <c r="C338" t="s">
        <v>25</v>
      </c>
      <c r="D338" s="18" t="s">
        <v>55</v>
      </c>
      <c r="E338" s="18" t="s">
        <v>476</v>
      </c>
      <c r="F338" s="18" t="s">
        <v>483</v>
      </c>
      <c r="G338" s="18" t="s">
        <v>50</v>
      </c>
      <c r="H338" s="36">
        <v>884000</v>
      </c>
      <c r="I338" s="37"/>
      <c r="J338" s="38">
        <v>25</v>
      </c>
      <c r="K338" s="37"/>
      <c r="L338" s="25">
        <v>8</v>
      </c>
      <c r="M338" s="25">
        <v>4420</v>
      </c>
      <c r="N338" s="25">
        <v>35360</v>
      </c>
      <c r="O338" s="25">
        <v>2006</v>
      </c>
      <c r="P338" s="26"/>
      <c r="Q338" s="25" t="s">
        <v>42</v>
      </c>
      <c r="R338" s="25"/>
      <c r="S338" s="18" t="s">
        <v>31</v>
      </c>
      <c r="T338" s="18"/>
      <c r="U338" s="18" t="s">
        <v>32</v>
      </c>
      <c r="V338" s="18" t="s">
        <v>33</v>
      </c>
      <c r="W338" s="18" t="s">
        <v>34</v>
      </c>
      <c r="X338" s="25" t="s">
        <v>35</v>
      </c>
      <c r="Y338" s="18" t="s">
        <v>36</v>
      </c>
      <c r="Z338" s="18" t="s">
        <v>1548</v>
      </c>
      <c r="AA338" s="16"/>
    </row>
    <row r="339" spans="1:31" x14ac:dyDescent="0.25">
      <c r="A339" s="42">
        <v>14215</v>
      </c>
      <c r="B339" s="24">
        <v>10325</v>
      </c>
      <c r="C339" t="s">
        <v>25</v>
      </c>
      <c r="D339" s="18" t="s">
        <v>55</v>
      </c>
      <c r="E339" s="18" t="s">
        <v>476</v>
      </c>
      <c r="F339" s="18" t="s">
        <v>481</v>
      </c>
      <c r="G339" s="18" t="s">
        <v>50</v>
      </c>
      <c r="H339" s="36">
        <v>478800</v>
      </c>
      <c r="I339" s="37"/>
      <c r="J339" s="38">
        <v>25</v>
      </c>
      <c r="K339" s="37"/>
      <c r="L339" s="25">
        <v>8</v>
      </c>
      <c r="M339" s="25">
        <v>2394</v>
      </c>
      <c r="N339" s="25">
        <v>19152</v>
      </c>
      <c r="O339" s="25">
        <v>2006</v>
      </c>
      <c r="P339" s="26"/>
      <c r="Q339" s="25" t="s">
        <v>42</v>
      </c>
      <c r="R339" s="25"/>
      <c r="S339" s="18" t="s">
        <v>31</v>
      </c>
      <c r="T339" s="18"/>
      <c r="U339" s="18" t="s">
        <v>32</v>
      </c>
      <c r="V339" s="18" t="s">
        <v>33</v>
      </c>
      <c r="W339" s="18" t="s">
        <v>34</v>
      </c>
      <c r="X339" s="25" t="s">
        <v>35</v>
      </c>
      <c r="Y339" s="18" t="s">
        <v>36</v>
      </c>
      <c r="Z339" s="18" t="s">
        <v>1549</v>
      </c>
      <c r="AA339" s="16"/>
    </row>
    <row r="340" spans="1:31" x14ac:dyDescent="0.25">
      <c r="A340" s="42">
        <v>14216</v>
      </c>
      <c r="B340" s="24">
        <v>10326</v>
      </c>
      <c r="C340" t="s">
        <v>25</v>
      </c>
      <c r="D340" s="18" t="s">
        <v>55</v>
      </c>
      <c r="E340" s="18" t="s">
        <v>476</v>
      </c>
      <c r="F340" s="18" t="s">
        <v>480</v>
      </c>
      <c r="G340" s="18" t="s">
        <v>50</v>
      </c>
      <c r="H340" s="36">
        <v>354600</v>
      </c>
      <c r="I340" s="37"/>
      <c r="J340" s="38">
        <v>25</v>
      </c>
      <c r="K340" s="37"/>
      <c r="L340" s="25">
        <v>8</v>
      </c>
      <c r="M340" s="25">
        <v>1773</v>
      </c>
      <c r="N340" s="25">
        <v>14184</v>
      </c>
      <c r="O340" s="25">
        <v>2006</v>
      </c>
      <c r="P340" s="26"/>
      <c r="Q340" s="25" t="s">
        <v>42</v>
      </c>
      <c r="R340" s="25"/>
      <c r="S340" s="18" t="s">
        <v>31</v>
      </c>
      <c r="T340" s="18"/>
      <c r="U340" s="18" t="s">
        <v>32</v>
      </c>
      <c r="V340" s="18" t="s">
        <v>33</v>
      </c>
      <c r="W340" s="18" t="s">
        <v>34</v>
      </c>
      <c r="X340" s="25" t="s">
        <v>35</v>
      </c>
      <c r="Y340" s="18" t="s">
        <v>36</v>
      </c>
      <c r="Z340" s="18" t="s">
        <v>1550</v>
      </c>
      <c r="AA340" s="16"/>
    </row>
    <row r="341" spans="1:31" x14ac:dyDescent="0.25">
      <c r="A341" s="42">
        <v>14217</v>
      </c>
      <c r="B341" s="24">
        <v>10327</v>
      </c>
      <c r="C341" t="s">
        <v>25</v>
      </c>
      <c r="D341" s="18" t="s">
        <v>26</v>
      </c>
      <c r="E341" s="18" t="s">
        <v>235</v>
      </c>
      <c r="F341" s="18" t="s">
        <v>504</v>
      </c>
      <c r="G341" s="18" t="s">
        <v>237</v>
      </c>
      <c r="H341" s="36">
        <v>192000</v>
      </c>
      <c r="I341" s="37"/>
      <c r="J341" s="38">
        <v>25</v>
      </c>
      <c r="K341" s="37"/>
      <c r="L341" s="25">
        <v>12</v>
      </c>
      <c r="M341" s="25">
        <v>640</v>
      </c>
      <c r="N341" s="25">
        <v>7680</v>
      </c>
      <c r="O341" s="25">
        <v>2006</v>
      </c>
      <c r="P341" s="26"/>
      <c r="Q341" s="25" t="s">
        <v>42</v>
      </c>
      <c r="R341" s="25"/>
      <c r="S341" s="18" t="s">
        <v>31</v>
      </c>
      <c r="T341" s="18"/>
      <c r="U341" s="18" t="s">
        <v>32</v>
      </c>
      <c r="V341" s="18" t="s">
        <v>33</v>
      </c>
      <c r="W341" s="18" t="s">
        <v>46</v>
      </c>
      <c r="X341" s="25" t="s">
        <v>59</v>
      </c>
      <c r="Y341" s="18" t="s">
        <v>36</v>
      </c>
      <c r="Z341" s="18" t="s">
        <v>1557</v>
      </c>
      <c r="AA341" s="16"/>
    </row>
    <row r="342" spans="1:31" x14ac:dyDescent="0.25">
      <c r="A342" s="42">
        <v>14198</v>
      </c>
      <c r="B342" s="24">
        <v>10328</v>
      </c>
      <c r="C342" t="s">
        <v>25</v>
      </c>
      <c r="D342" s="18" t="s">
        <v>77</v>
      </c>
      <c r="E342" s="18" t="s">
        <v>78</v>
      </c>
      <c r="F342" s="18" t="s">
        <v>468</v>
      </c>
      <c r="G342" s="18" t="s">
        <v>66</v>
      </c>
      <c r="H342" s="36">
        <v>658643</v>
      </c>
      <c r="I342" s="37"/>
      <c r="J342" s="38">
        <v>8.68</v>
      </c>
      <c r="K342" s="37"/>
      <c r="L342" s="25">
        <v>22</v>
      </c>
      <c r="M342" s="25">
        <v>3450</v>
      </c>
      <c r="N342" s="25">
        <v>75900</v>
      </c>
      <c r="O342" s="25">
        <v>2006</v>
      </c>
      <c r="P342" s="26"/>
      <c r="Q342" s="25" t="s">
        <v>42</v>
      </c>
      <c r="R342" s="25"/>
      <c r="S342" s="18" t="s">
        <v>31</v>
      </c>
      <c r="T342" s="18"/>
      <c r="U342" s="18" t="s">
        <v>32</v>
      </c>
      <c r="V342" s="18" t="s">
        <v>33</v>
      </c>
      <c r="W342" s="18" t="s">
        <v>46</v>
      </c>
      <c r="X342" s="25" t="s">
        <v>35</v>
      </c>
      <c r="Y342" s="18" t="s">
        <v>36</v>
      </c>
      <c r="Z342" s="18" t="s">
        <v>1312</v>
      </c>
      <c r="AA342" s="16"/>
    </row>
    <row r="343" spans="1:31" x14ac:dyDescent="0.25">
      <c r="A343" s="42">
        <v>14199</v>
      </c>
      <c r="B343" s="24">
        <v>10329</v>
      </c>
      <c r="C343" t="s">
        <v>25</v>
      </c>
      <c r="D343" s="18" t="s">
        <v>77</v>
      </c>
      <c r="E343" s="18" t="s">
        <v>474</v>
      </c>
      <c r="F343" s="18" t="s">
        <v>475</v>
      </c>
      <c r="G343" s="18" t="s">
        <v>66</v>
      </c>
      <c r="H343" s="36">
        <v>5197249</v>
      </c>
      <c r="I343" s="37"/>
      <c r="J343" s="38">
        <v>68</v>
      </c>
      <c r="K343" s="37"/>
      <c r="L343" s="25">
        <v>22</v>
      </c>
      <c r="M343" s="25">
        <v>3452</v>
      </c>
      <c r="N343" s="25">
        <v>75935</v>
      </c>
      <c r="O343" s="25">
        <v>2006</v>
      </c>
      <c r="P343" s="26"/>
      <c r="Q343" s="25" t="s">
        <v>42</v>
      </c>
      <c r="R343" s="25"/>
      <c r="S343" s="18" t="s">
        <v>31</v>
      </c>
      <c r="T343" s="18"/>
      <c r="U343" s="18" t="s">
        <v>32</v>
      </c>
      <c r="V343" s="18" t="s">
        <v>33</v>
      </c>
      <c r="W343" s="18" t="s">
        <v>46</v>
      </c>
      <c r="X343" s="25" t="s">
        <v>35</v>
      </c>
      <c r="Y343" s="18" t="s">
        <v>36</v>
      </c>
      <c r="Z343" s="18" t="s">
        <v>1322</v>
      </c>
      <c r="AA343" s="16"/>
    </row>
    <row r="344" spans="1:31" x14ac:dyDescent="0.25">
      <c r="A344" s="42">
        <v>14200</v>
      </c>
      <c r="B344" s="24">
        <v>10330</v>
      </c>
      <c r="C344" t="s">
        <v>25</v>
      </c>
      <c r="D344" s="18" t="s">
        <v>51</v>
      </c>
      <c r="E344" s="18" t="s">
        <v>498</v>
      </c>
      <c r="F344" s="18" t="s">
        <v>499</v>
      </c>
      <c r="G344" s="18" t="s">
        <v>224</v>
      </c>
      <c r="H344" s="36">
        <v>1827000</v>
      </c>
      <c r="I344" s="37"/>
      <c r="J344" s="38">
        <v>155.16999999999999</v>
      </c>
      <c r="K344" s="37"/>
      <c r="L344" s="25">
        <v>14</v>
      </c>
      <c r="M344" s="25">
        <v>841</v>
      </c>
      <c r="N344" s="25">
        <v>11774</v>
      </c>
      <c r="O344" s="25">
        <v>2006</v>
      </c>
      <c r="P344" s="26"/>
      <c r="Q344" s="25" t="s">
        <v>42</v>
      </c>
      <c r="R344" s="25"/>
      <c r="S344" s="18" t="s">
        <v>31</v>
      </c>
      <c r="T344" s="18"/>
      <c r="U344" s="18" t="s">
        <v>32</v>
      </c>
      <c r="V344" s="18" t="s">
        <v>33</v>
      </c>
      <c r="W344" s="18" t="s">
        <v>46</v>
      </c>
      <c r="X344" s="25" t="s">
        <v>35</v>
      </c>
      <c r="Y344" s="18" t="s">
        <v>36</v>
      </c>
      <c r="Z344" s="18" t="s">
        <v>1350</v>
      </c>
      <c r="AA344" s="16"/>
    </row>
    <row r="345" spans="1:31" x14ac:dyDescent="0.25">
      <c r="A345" s="42">
        <v>14201</v>
      </c>
      <c r="B345" s="24">
        <v>10331</v>
      </c>
      <c r="C345" t="s">
        <v>25</v>
      </c>
      <c r="D345" s="18" t="s">
        <v>51</v>
      </c>
      <c r="E345" s="18" t="s">
        <v>498</v>
      </c>
      <c r="F345" s="18" t="s">
        <v>500</v>
      </c>
      <c r="G345" s="18" t="s">
        <v>224</v>
      </c>
      <c r="H345" s="36">
        <v>704160</v>
      </c>
      <c r="I345" s="37"/>
      <c r="J345" s="38">
        <v>30</v>
      </c>
      <c r="K345" s="37"/>
      <c r="L345" s="25">
        <v>12</v>
      </c>
      <c r="M345" s="25">
        <v>1956</v>
      </c>
      <c r="N345" s="25">
        <v>23472</v>
      </c>
      <c r="O345" s="25">
        <v>2006</v>
      </c>
      <c r="P345" s="26"/>
      <c r="Q345" s="25" t="s">
        <v>42</v>
      </c>
      <c r="R345" s="25"/>
      <c r="S345" s="18" t="s">
        <v>31</v>
      </c>
      <c r="T345" s="18"/>
      <c r="U345" s="18" t="s">
        <v>32</v>
      </c>
      <c r="V345" s="18" t="s">
        <v>33</v>
      </c>
      <c r="W345" s="18" t="s">
        <v>46</v>
      </c>
      <c r="X345" s="25" t="s">
        <v>35</v>
      </c>
      <c r="Y345" s="18" t="s">
        <v>36</v>
      </c>
      <c r="Z345" s="18" t="s">
        <v>1351</v>
      </c>
      <c r="AA345" s="16"/>
    </row>
    <row r="346" spans="1:31" x14ac:dyDescent="0.25">
      <c r="A346" s="42">
        <v>14202</v>
      </c>
      <c r="B346" s="24">
        <v>10332</v>
      </c>
      <c r="C346" t="s">
        <v>25</v>
      </c>
      <c r="D346" s="18" t="s">
        <v>484</v>
      </c>
      <c r="E346" s="18" t="s">
        <v>485</v>
      </c>
      <c r="F346" s="18" t="s">
        <v>489</v>
      </c>
      <c r="G346" s="18" t="s">
        <v>487</v>
      </c>
      <c r="H346" s="36">
        <v>399000</v>
      </c>
      <c r="I346" s="37"/>
      <c r="J346" s="38">
        <v>25</v>
      </c>
      <c r="K346" s="37"/>
      <c r="L346" s="25">
        <v>12</v>
      </c>
      <c r="M346" s="25">
        <v>1330</v>
      </c>
      <c r="N346" s="25">
        <v>15960</v>
      </c>
      <c r="O346" s="25">
        <v>2006</v>
      </c>
      <c r="P346" s="26"/>
      <c r="Q346" s="25" t="s">
        <v>42</v>
      </c>
      <c r="R346" s="25"/>
      <c r="S346" s="18" t="s">
        <v>31</v>
      </c>
      <c r="T346" s="18"/>
      <c r="U346" s="18" t="s">
        <v>32</v>
      </c>
      <c r="V346" s="18" t="s">
        <v>33</v>
      </c>
      <c r="W346" s="18" t="s">
        <v>46</v>
      </c>
      <c r="X346" s="25" t="s">
        <v>35</v>
      </c>
      <c r="Y346" s="18" t="s">
        <v>36</v>
      </c>
      <c r="Z346" s="18" t="s">
        <v>1377</v>
      </c>
      <c r="AA346" s="16"/>
    </row>
    <row r="347" spans="1:31" x14ac:dyDescent="0.25">
      <c r="A347" s="42">
        <v>14203</v>
      </c>
      <c r="B347" s="24">
        <v>10333</v>
      </c>
      <c r="C347" t="s">
        <v>25</v>
      </c>
      <c r="D347" s="18" t="s">
        <v>484</v>
      </c>
      <c r="E347" s="18" t="s">
        <v>485</v>
      </c>
      <c r="F347" s="18" t="s">
        <v>488</v>
      </c>
      <c r="G347" s="18" t="s">
        <v>487</v>
      </c>
      <c r="H347" s="36">
        <v>321000</v>
      </c>
      <c r="I347" s="37"/>
      <c r="J347" s="38">
        <v>25</v>
      </c>
      <c r="K347" s="37"/>
      <c r="L347" s="25">
        <v>12</v>
      </c>
      <c r="M347" s="25">
        <v>1070</v>
      </c>
      <c r="N347" s="25">
        <v>12840</v>
      </c>
      <c r="O347" s="25">
        <v>2006</v>
      </c>
      <c r="P347" s="26"/>
      <c r="Q347" s="25" t="s">
        <v>42</v>
      </c>
      <c r="R347" s="25"/>
      <c r="S347" s="18" t="s">
        <v>31</v>
      </c>
      <c r="T347" s="18"/>
      <c r="U347" s="18" t="s">
        <v>32</v>
      </c>
      <c r="V347" s="18" t="s">
        <v>33</v>
      </c>
      <c r="W347" s="18" t="s">
        <v>46</v>
      </c>
      <c r="X347" s="25" t="s">
        <v>35</v>
      </c>
      <c r="Y347" s="18" t="s">
        <v>36</v>
      </c>
      <c r="Z347" s="18" t="s">
        <v>1378</v>
      </c>
      <c r="AA347" s="16"/>
    </row>
    <row r="348" spans="1:31" x14ac:dyDescent="0.25">
      <c r="A348" s="42">
        <v>14204</v>
      </c>
      <c r="B348" s="24">
        <v>10334</v>
      </c>
      <c r="C348" t="s">
        <v>25</v>
      </c>
      <c r="D348" s="18" t="s">
        <v>484</v>
      </c>
      <c r="E348" s="18" t="s">
        <v>485</v>
      </c>
      <c r="F348" s="18" t="s">
        <v>490</v>
      </c>
      <c r="G348" s="18" t="s">
        <v>487</v>
      </c>
      <c r="H348" s="36">
        <v>417600</v>
      </c>
      <c r="I348" s="37"/>
      <c r="J348" s="38">
        <v>25</v>
      </c>
      <c r="K348" s="37"/>
      <c r="L348" s="25">
        <v>12</v>
      </c>
      <c r="M348" s="25">
        <v>1392</v>
      </c>
      <c r="N348" s="25">
        <v>16704</v>
      </c>
      <c r="O348" s="25">
        <v>2006</v>
      </c>
      <c r="P348" s="26"/>
      <c r="Q348" s="25" t="s">
        <v>42</v>
      </c>
      <c r="R348" s="25"/>
      <c r="S348" s="18" t="s">
        <v>31</v>
      </c>
      <c r="T348" s="18"/>
      <c r="U348" s="18" t="s">
        <v>32</v>
      </c>
      <c r="V348" s="18" t="s">
        <v>33</v>
      </c>
      <c r="W348" s="18" t="s">
        <v>46</v>
      </c>
      <c r="X348" s="25" t="s">
        <v>35</v>
      </c>
      <c r="Y348" s="18" t="s">
        <v>36</v>
      </c>
      <c r="Z348" s="18" t="s">
        <v>1379</v>
      </c>
      <c r="AA348" s="16"/>
    </row>
    <row r="349" spans="1:31" x14ac:dyDescent="0.25">
      <c r="A349" s="42">
        <v>14205</v>
      </c>
      <c r="B349" s="24">
        <v>10335</v>
      </c>
      <c r="C349" t="s">
        <v>25</v>
      </c>
      <c r="D349" s="18" t="s">
        <v>484</v>
      </c>
      <c r="E349" s="18" t="s">
        <v>485</v>
      </c>
      <c r="F349" s="18" t="s">
        <v>486</v>
      </c>
      <c r="G349" s="18" t="s">
        <v>487</v>
      </c>
      <c r="H349" s="36">
        <v>111000</v>
      </c>
      <c r="I349" s="37"/>
      <c r="J349" s="38">
        <v>25</v>
      </c>
      <c r="K349" s="37"/>
      <c r="L349" s="25">
        <v>12</v>
      </c>
      <c r="M349" s="25">
        <v>370</v>
      </c>
      <c r="N349" s="25">
        <v>4440</v>
      </c>
      <c r="O349" s="25">
        <v>2006</v>
      </c>
      <c r="P349" s="26"/>
      <c r="Q349" s="25" t="s">
        <v>42</v>
      </c>
      <c r="R349" s="25"/>
      <c r="S349" s="18" t="s">
        <v>31</v>
      </c>
      <c r="T349" s="18"/>
      <c r="U349" s="18" t="s">
        <v>32</v>
      </c>
      <c r="V349" s="18" t="s">
        <v>33</v>
      </c>
      <c r="W349" s="18" t="s">
        <v>46</v>
      </c>
      <c r="X349" s="25" t="s">
        <v>35</v>
      </c>
      <c r="Y349" s="18" t="s">
        <v>36</v>
      </c>
      <c r="Z349" s="18" t="s">
        <v>1380</v>
      </c>
      <c r="AA349" s="16"/>
    </row>
    <row r="350" spans="1:31" x14ac:dyDescent="0.25">
      <c r="A350" s="42">
        <v>14228</v>
      </c>
      <c r="B350" s="24">
        <v>10336</v>
      </c>
      <c r="C350" t="s">
        <v>25</v>
      </c>
      <c r="D350" s="18" t="s">
        <v>51</v>
      </c>
      <c r="E350" s="18" t="s">
        <v>146</v>
      </c>
      <c r="F350" s="18" t="s">
        <v>496</v>
      </c>
      <c r="G350" s="18" t="s">
        <v>356</v>
      </c>
      <c r="H350" s="36">
        <v>1767480</v>
      </c>
      <c r="I350" s="37"/>
      <c r="J350" s="38">
        <v>30</v>
      </c>
      <c r="K350" s="37"/>
      <c r="L350" s="25">
        <v>22</v>
      </c>
      <c r="M350" s="25">
        <v>2678</v>
      </c>
      <c r="N350" s="25">
        <v>58916</v>
      </c>
      <c r="O350" s="25">
        <v>2006</v>
      </c>
      <c r="P350" s="26"/>
      <c r="Q350" s="25" t="s">
        <v>42</v>
      </c>
      <c r="R350" s="25"/>
      <c r="S350" s="18" t="s">
        <v>31</v>
      </c>
      <c r="T350" s="18"/>
      <c r="U350" s="18" t="s">
        <v>32</v>
      </c>
      <c r="V350" s="18" t="s">
        <v>33</v>
      </c>
      <c r="W350" s="18" t="s">
        <v>46</v>
      </c>
      <c r="X350" s="25" t="s">
        <v>59</v>
      </c>
      <c r="Y350" s="18" t="s">
        <v>797</v>
      </c>
      <c r="Z350" s="18" t="s">
        <v>1691</v>
      </c>
      <c r="AA350" s="16"/>
    </row>
    <row r="351" spans="1:31" x14ac:dyDescent="0.25">
      <c r="A351" s="42">
        <v>14391</v>
      </c>
      <c r="B351" s="24">
        <v>10337</v>
      </c>
      <c r="C351" t="s">
        <v>25</v>
      </c>
      <c r="D351" s="18" t="s">
        <v>63</v>
      </c>
      <c r="E351" s="18" t="s">
        <v>64</v>
      </c>
      <c r="F351" s="18" t="s">
        <v>1384</v>
      </c>
      <c r="G351" s="18" t="s">
        <v>1385</v>
      </c>
      <c r="H351" s="36">
        <v>1263686</v>
      </c>
      <c r="I351" s="37"/>
      <c r="J351" s="38">
        <v>57.17</v>
      </c>
      <c r="K351" s="37"/>
      <c r="L351" s="25">
        <v>12</v>
      </c>
      <c r="M351" s="25">
        <v>1842</v>
      </c>
      <c r="N351" s="25">
        <v>22104</v>
      </c>
      <c r="O351" s="25">
        <v>2007</v>
      </c>
      <c r="P351" s="26"/>
      <c r="Q351" s="25" t="s">
        <v>42</v>
      </c>
      <c r="R351" s="25"/>
      <c r="S351" s="18" t="s">
        <v>140</v>
      </c>
      <c r="T351" s="18"/>
      <c r="U351" s="18" t="s">
        <v>32</v>
      </c>
      <c r="V351" s="18" t="s">
        <v>33</v>
      </c>
      <c r="W351" s="18" t="s">
        <v>46</v>
      </c>
      <c r="X351" s="25" t="s">
        <v>35</v>
      </c>
      <c r="Y351" s="18" t="s">
        <v>36</v>
      </c>
      <c r="Z351" s="18" t="s">
        <v>1386</v>
      </c>
      <c r="AA351" s="16"/>
      <c r="AE351" s="8" t="s">
        <v>1709</v>
      </c>
    </row>
    <row r="352" spans="1:31" x14ac:dyDescent="0.25">
      <c r="A352" s="42">
        <v>14392</v>
      </c>
      <c r="B352" s="24">
        <v>10338</v>
      </c>
      <c r="C352" t="s">
        <v>25</v>
      </c>
      <c r="D352" s="18" t="s">
        <v>63</v>
      </c>
      <c r="E352" s="18" t="s">
        <v>64</v>
      </c>
      <c r="F352" s="18" t="s">
        <v>1389</v>
      </c>
      <c r="G352" s="18" t="s">
        <v>1385</v>
      </c>
      <c r="H352" s="36">
        <v>697693</v>
      </c>
      <c r="I352" s="37"/>
      <c r="J352" s="38">
        <v>31.65</v>
      </c>
      <c r="K352" s="37"/>
      <c r="L352" s="25">
        <v>12</v>
      </c>
      <c r="M352" s="25">
        <v>1837</v>
      </c>
      <c r="N352" s="25">
        <v>22044</v>
      </c>
      <c r="O352" s="25">
        <v>2007</v>
      </c>
      <c r="P352" s="26"/>
      <c r="Q352" s="25" t="s">
        <v>42</v>
      </c>
      <c r="R352" s="25"/>
      <c r="S352" s="18" t="s">
        <v>31</v>
      </c>
      <c r="T352" s="18"/>
      <c r="U352" s="18" t="s">
        <v>32</v>
      </c>
      <c r="V352" s="18" t="s">
        <v>33</v>
      </c>
      <c r="W352" s="18" t="s">
        <v>46</v>
      </c>
      <c r="X352" s="25" t="s">
        <v>35</v>
      </c>
      <c r="Y352" s="18" t="s">
        <v>36</v>
      </c>
      <c r="Z352" s="18" t="s">
        <v>1390</v>
      </c>
      <c r="AA352" s="16"/>
      <c r="AE352" s="8" t="s">
        <v>1709</v>
      </c>
    </row>
    <row r="353" spans="1:31" x14ac:dyDescent="0.25">
      <c r="A353" s="42">
        <v>14393</v>
      </c>
      <c r="B353" s="24">
        <v>10339</v>
      </c>
      <c r="C353" t="s">
        <v>25</v>
      </c>
      <c r="D353" s="18" t="s">
        <v>63</v>
      </c>
      <c r="E353" s="18" t="s">
        <v>64</v>
      </c>
      <c r="F353" s="18" t="s">
        <v>1391</v>
      </c>
      <c r="G353" s="18" t="s">
        <v>1385</v>
      </c>
      <c r="H353" s="36">
        <v>30004</v>
      </c>
      <c r="I353" s="37"/>
      <c r="J353" s="38">
        <v>31.65</v>
      </c>
      <c r="K353" s="37"/>
      <c r="L353" s="25">
        <v>12</v>
      </c>
      <c r="M353" s="25">
        <v>79</v>
      </c>
      <c r="N353" s="25">
        <v>948</v>
      </c>
      <c r="O353" s="25">
        <v>2007</v>
      </c>
      <c r="P353" s="26"/>
      <c r="Q353" s="25" t="s">
        <v>42</v>
      </c>
      <c r="R353" s="25"/>
      <c r="S353" s="18" t="s">
        <v>31</v>
      </c>
      <c r="T353" s="18"/>
      <c r="U353" s="18" t="s">
        <v>32</v>
      </c>
      <c r="V353" s="18" t="s">
        <v>33</v>
      </c>
      <c r="W353" s="18" t="s">
        <v>46</v>
      </c>
      <c r="X353" s="25" t="s">
        <v>35</v>
      </c>
      <c r="Y353" s="18" t="s">
        <v>36</v>
      </c>
      <c r="Z353" s="18" t="s">
        <v>1392</v>
      </c>
      <c r="AA353" s="16"/>
      <c r="AE353" s="8" t="s">
        <v>1709</v>
      </c>
    </row>
    <row r="354" spans="1:31" x14ac:dyDescent="0.25">
      <c r="A354" s="42">
        <v>14379</v>
      </c>
      <c r="B354" s="24">
        <v>10340</v>
      </c>
      <c r="C354" t="s">
        <v>25</v>
      </c>
      <c r="D354" s="18" t="s">
        <v>427</v>
      </c>
      <c r="E354" s="18" t="s">
        <v>428</v>
      </c>
      <c r="F354" s="18" t="s">
        <v>536</v>
      </c>
      <c r="G354" s="18" t="s">
        <v>1084</v>
      </c>
      <c r="H354" s="36">
        <v>141000</v>
      </c>
      <c r="I354" s="37"/>
      <c r="J354" s="38">
        <v>25</v>
      </c>
      <c r="K354" s="37"/>
      <c r="L354" s="25">
        <v>12</v>
      </c>
      <c r="M354" s="25">
        <v>470</v>
      </c>
      <c r="N354" s="25">
        <v>5640</v>
      </c>
      <c r="O354" s="25">
        <v>2007</v>
      </c>
      <c r="P354" s="26"/>
      <c r="Q354" s="25" t="s">
        <v>42</v>
      </c>
      <c r="R354" s="25"/>
      <c r="S354" s="18" t="s">
        <v>31</v>
      </c>
      <c r="T354" s="18"/>
      <c r="U354" s="18" t="s">
        <v>32</v>
      </c>
      <c r="V354" s="18" t="s">
        <v>33</v>
      </c>
      <c r="W354" s="18" t="s">
        <v>46</v>
      </c>
      <c r="X354" s="25" t="s">
        <v>537</v>
      </c>
      <c r="Y354" s="18" t="s">
        <v>36</v>
      </c>
      <c r="Z354" s="18" t="s">
        <v>1091</v>
      </c>
      <c r="AA354" s="16"/>
    </row>
    <row r="355" spans="1:31" x14ac:dyDescent="0.25">
      <c r="A355" s="42">
        <v>14380</v>
      </c>
      <c r="B355" s="24">
        <v>10341</v>
      </c>
      <c r="C355" t="s">
        <v>25</v>
      </c>
      <c r="D355" s="18" t="s">
        <v>568</v>
      </c>
      <c r="E355" s="18" t="s">
        <v>569</v>
      </c>
      <c r="F355" s="18" t="s">
        <v>574</v>
      </c>
      <c r="G355" s="18" t="s">
        <v>541</v>
      </c>
      <c r="H355" s="36">
        <v>2022136</v>
      </c>
      <c r="I355" s="37"/>
      <c r="J355" s="38">
        <v>49</v>
      </c>
      <c r="K355" s="37"/>
      <c r="L355" s="25">
        <v>22</v>
      </c>
      <c r="M355" s="25">
        <v>1858</v>
      </c>
      <c r="N355" s="25">
        <v>40876</v>
      </c>
      <c r="O355" s="25">
        <v>2007</v>
      </c>
      <c r="P355" s="26"/>
      <c r="Q355" s="25" t="s">
        <v>42</v>
      </c>
      <c r="R355" s="25"/>
      <c r="S355" s="18" t="s">
        <v>31</v>
      </c>
      <c r="T355" s="18"/>
      <c r="U355" s="18" t="s">
        <v>32</v>
      </c>
      <c r="V355" s="18" t="s">
        <v>33</v>
      </c>
      <c r="W355" s="18" t="s">
        <v>46</v>
      </c>
      <c r="X355" s="25" t="s">
        <v>35</v>
      </c>
      <c r="Y355" s="18" t="s">
        <v>36</v>
      </c>
      <c r="Z355" s="18" t="s">
        <v>1133</v>
      </c>
      <c r="AA355" s="16"/>
    </row>
    <row r="356" spans="1:31" x14ac:dyDescent="0.25">
      <c r="A356" s="42">
        <v>14381</v>
      </c>
      <c r="B356" s="24">
        <v>10342</v>
      </c>
      <c r="C356" t="s">
        <v>25</v>
      </c>
      <c r="D356" s="18" t="s">
        <v>568</v>
      </c>
      <c r="E356" s="18" t="s">
        <v>569</v>
      </c>
      <c r="F356" s="18" t="s">
        <v>571</v>
      </c>
      <c r="G356" s="18" t="s">
        <v>541</v>
      </c>
      <c r="H356" s="36">
        <v>638163</v>
      </c>
      <c r="I356" s="37"/>
      <c r="J356" s="38">
        <v>49</v>
      </c>
      <c r="K356" s="37"/>
      <c r="L356" s="25">
        <v>12</v>
      </c>
      <c r="M356" s="25">
        <v>1075</v>
      </c>
      <c r="N356" s="25">
        <v>12900</v>
      </c>
      <c r="O356" s="25">
        <v>2007</v>
      </c>
      <c r="P356" s="26"/>
      <c r="Q356" s="25" t="s">
        <v>42</v>
      </c>
      <c r="R356" s="25"/>
      <c r="S356" s="18" t="s">
        <v>31</v>
      </c>
      <c r="T356" s="18"/>
      <c r="U356" s="18" t="s">
        <v>32</v>
      </c>
      <c r="V356" s="18" t="s">
        <v>33</v>
      </c>
      <c r="W356" s="18" t="s">
        <v>46</v>
      </c>
      <c r="X356" s="25" t="s">
        <v>35</v>
      </c>
      <c r="Y356" s="18" t="s">
        <v>36</v>
      </c>
      <c r="Z356" s="18" t="s">
        <v>1134</v>
      </c>
      <c r="AA356" s="16"/>
    </row>
    <row r="357" spans="1:31" x14ac:dyDescent="0.25">
      <c r="A357" s="42">
        <v>14382</v>
      </c>
      <c r="B357" s="24">
        <v>10343</v>
      </c>
      <c r="C357" t="s">
        <v>25</v>
      </c>
      <c r="D357" s="18" t="s">
        <v>568</v>
      </c>
      <c r="E357" s="18" t="s">
        <v>569</v>
      </c>
      <c r="F357" s="18" t="s">
        <v>570</v>
      </c>
      <c r="G357" s="18" t="s">
        <v>541</v>
      </c>
      <c r="H357" s="36">
        <v>618573</v>
      </c>
      <c r="I357" s="37"/>
      <c r="J357" s="38">
        <v>49</v>
      </c>
      <c r="K357" s="37"/>
      <c r="L357" s="25">
        <v>12</v>
      </c>
      <c r="M357" s="25">
        <v>1042</v>
      </c>
      <c r="N357" s="25">
        <v>12504</v>
      </c>
      <c r="O357" s="25">
        <v>2007</v>
      </c>
      <c r="P357" s="26"/>
      <c r="Q357" s="25" t="s">
        <v>42</v>
      </c>
      <c r="R357" s="25"/>
      <c r="S357" s="18" t="s">
        <v>31</v>
      </c>
      <c r="T357" s="18"/>
      <c r="U357" s="18" t="s">
        <v>32</v>
      </c>
      <c r="V357" s="18" t="s">
        <v>33</v>
      </c>
      <c r="W357" s="18" t="s">
        <v>46</v>
      </c>
      <c r="X357" s="25" t="s">
        <v>35</v>
      </c>
      <c r="Y357" s="18" t="s">
        <v>36</v>
      </c>
      <c r="Z357" s="18" t="s">
        <v>1135</v>
      </c>
      <c r="AA357" s="16"/>
    </row>
    <row r="358" spans="1:31" x14ac:dyDescent="0.25">
      <c r="A358" s="42">
        <v>14383</v>
      </c>
      <c r="B358" s="24">
        <v>10344</v>
      </c>
      <c r="C358" t="s">
        <v>25</v>
      </c>
      <c r="D358" s="18" t="s">
        <v>568</v>
      </c>
      <c r="E358" s="18" t="s">
        <v>569</v>
      </c>
      <c r="F358" s="18" t="s">
        <v>572</v>
      </c>
      <c r="G358" s="18" t="s">
        <v>541</v>
      </c>
      <c r="H358" s="36">
        <v>829600</v>
      </c>
      <c r="I358" s="37"/>
      <c r="J358" s="38">
        <v>40</v>
      </c>
      <c r="K358" s="37"/>
      <c r="L358" s="25">
        <v>17</v>
      </c>
      <c r="M358" s="25">
        <v>1220</v>
      </c>
      <c r="N358" s="25">
        <v>20740</v>
      </c>
      <c r="O358" s="25">
        <v>2007</v>
      </c>
      <c r="P358" s="26"/>
      <c r="Q358" s="25" t="s">
        <v>42</v>
      </c>
      <c r="R358" s="25"/>
      <c r="S358" s="18" t="s">
        <v>31</v>
      </c>
      <c r="T358" s="18"/>
      <c r="U358" s="18" t="s">
        <v>32</v>
      </c>
      <c r="V358" s="18" t="s">
        <v>33</v>
      </c>
      <c r="W358" s="18" t="s">
        <v>46</v>
      </c>
      <c r="X358" s="25" t="s">
        <v>35</v>
      </c>
      <c r="Y358" s="18" t="s">
        <v>36</v>
      </c>
      <c r="Z358" s="18" t="s">
        <v>1136</v>
      </c>
      <c r="AA358" s="16"/>
    </row>
    <row r="359" spans="1:31" x14ac:dyDescent="0.25">
      <c r="A359" s="42">
        <v>14384</v>
      </c>
      <c r="B359" s="24">
        <v>10345</v>
      </c>
      <c r="C359" t="s">
        <v>25</v>
      </c>
      <c r="D359" s="18" t="s">
        <v>568</v>
      </c>
      <c r="E359" s="18" t="s">
        <v>569</v>
      </c>
      <c r="F359" s="18" t="s">
        <v>575</v>
      </c>
      <c r="G359" s="18" t="s">
        <v>541</v>
      </c>
      <c r="H359" s="36">
        <v>2032680</v>
      </c>
      <c r="I359" s="37"/>
      <c r="J359" s="38">
        <v>37</v>
      </c>
      <c r="K359" s="37"/>
      <c r="L359" s="25">
        <v>22</v>
      </c>
      <c r="M359" s="25">
        <v>2485</v>
      </c>
      <c r="N359" s="25">
        <v>54670</v>
      </c>
      <c r="O359" s="25">
        <v>2007</v>
      </c>
      <c r="P359" s="26"/>
      <c r="Q359" s="25" t="s">
        <v>42</v>
      </c>
      <c r="R359" s="25"/>
      <c r="S359" s="18" t="s">
        <v>31</v>
      </c>
      <c r="T359" s="18"/>
      <c r="U359" s="18" t="s">
        <v>32</v>
      </c>
      <c r="V359" s="18" t="s">
        <v>33</v>
      </c>
      <c r="W359" s="18" t="s">
        <v>46</v>
      </c>
      <c r="X359" s="25" t="s">
        <v>35</v>
      </c>
      <c r="Y359" s="18" t="s">
        <v>36</v>
      </c>
      <c r="Z359" s="18" t="s">
        <v>1137</v>
      </c>
      <c r="AA359" s="16"/>
    </row>
    <row r="360" spans="1:31" x14ac:dyDescent="0.25">
      <c r="A360" s="42">
        <v>14434</v>
      </c>
      <c r="B360" s="24">
        <v>10346</v>
      </c>
      <c r="C360" t="s">
        <v>25</v>
      </c>
      <c r="D360" s="18" t="s">
        <v>77</v>
      </c>
      <c r="E360" s="18" t="s">
        <v>521</v>
      </c>
      <c r="F360" s="18" t="s">
        <v>573</v>
      </c>
      <c r="G360" s="18" t="s">
        <v>356</v>
      </c>
      <c r="H360" s="36">
        <v>780000</v>
      </c>
      <c r="I360" s="37"/>
      <c r="J360" s="38">
        <v>30</v>
      </c>
      <c r="K360" s="37"/>
      <c r="L360" s="25">
        <v>20</v>
      </c>
      <c r="M360" s="25">
        <v>1300</v>
      </c>
      <c r="N360" s="25">
        <v>26000</v>
      </c>
      <c r="O360" s="25">
        <v>2007</v>
      </c>
      <c r="P360" s="26"/>
      <c r="Q360" s="25" t="s">
        <v>42</v>
      </c>
      <c r="R360" s="25"/>
      <c r="S360" s="18" t="s">
        <v>31</v>
      </c>
      <c r="T360" s="18"/>
      <c r="U360" s="18" t="s">
        <v>32</v>
      </c>
      <c r="V360" s="18" t="s">
        <v>33</v>
      </c>
      <c r="W360" s="18" t="s">
        <v>46</v>
      </c>
      <c r="X360" s="25" t="s">
        <v>59</v>
      </c>
      <c r="Y360" s="18" t="s">
        <v>797</v>
      </c>
      <c r="Z360" s="18" t="s">
        <v>1592</v>
      </c>
      <c r="AA360" s="16"/>
    </row>
    <row r="361" spans="1:31" x14ac:dyDescent="0.25">
      <c r="A361" s="42">
        <v>14386</v>
      </c>
      <c r="B361" s="24">
        <v>10347</v>
      </c>
      <c r="C361" t="s">
        <v>25</v>
      </c>
      <c r="D361" s="18" t="s">
        <v>538</v>
      </c>
      <c r="E361" s="18" t="s">
        <v>539</v>
      </c>
      <c r="F361" s="18" t="s">
        <v>544</v>
      </c>
      <c r="G361" s="18" t="s">
        <v>541</v>
      </c>
      <c r="H361" s="36">
        <v>698518</v>
      </c>
      <c r="I361" s="37"/>
      <c r="J361" s="38">
        <v>23</v>
      </c>
      <c r="K361" s="37"/>
      <c r="L361" s="25">
        <v>16</v>
      </c>
      <c r="M361" s="25">
        <v>1940</v>
      </c>
      <c r="N361" s="25">
        <v>31040</v>
      </c>
      <c r="O361" s="25">
        <v>2007</v>
      </c>
      <c r="P361" s="26"/>
      <c r="Q361" s="25" t="s">
        <v>42</v>
      </c>
      <c r="R361" s="25"/>
      <c r="S361" s="18" t="s">
        <v>31</v>
      </c>
      <c r="T361" s="18"/>
      <c r="U361" s="18" t="s">
        <v>32</v>
      </c>
      <c r="V361" s="18" t="s">
        <v>33</v>
      </c>
      <c r="W361" s="18" t="s">
        <v>46</v>
      </c>
      <c r="X361" s="25" t="s">
        <v>35</v>
      </c>
      <c r="Y361" s="18" t="s">
        <v>36</v>
      </c>
      <c r="Z361" s="18" t="s">
        <v>1139</v>
      </c>
      <c r="AA361" s="16"/>
    </row>
    <row r="362" spans="1:31" x14ac:dyDescent="0.25">
      <c r="A362" s="42">
        <v>14387</v>
      </c>
      <c r="B362" s="24">
        <v>10348</v>
      </c>
      <c r="C362" t="s">
        <v>25</v>
      </c>
      <c r="D362" s="18" t="s">
        <v>538</v>
      </c>
      <c r="E362" s="18" t="s">
        <v>539</v>
      </c>
      <c r="F362" s="18" t="s">
        <v>542</v>
      </c>
      <c r="G362" s="18" t="s">
        <v>543</v>
      </c>
      <c r="H362" s="36">
        <v>284040</v>
      </c>
      <c r="I362" s="37"/>
      <c r="J362" s="38">
        <v>27</v>
      </c>
      <c r="K362" s="37"/>
      <c r="L362" s="25">
        <v>12</v>
      </c>
      <c r="M362" s="25">
        <v>880</v>
      </c>
      <c r="N362" s="25">
        <v>10560</v>
      </c>
      <c r="O362" s="25">
        <v>2007</v>
      </c>
      <c r="P362" s="26"/>
      <c r="Q362" s="25" t="s">
        <v>42</v>
      </c>
      <c r="R362" s="25"/>
      <c r="S362" s="18" t="s">
        <v>31</v>
      </c>
      <c r="T362" s="18"/>
      <c r="U362" s="18" t="s">
        <v>32</v>
      </c>
      <c r="V362" s="18" t="s">
        <v>33</v>
      </c>
      <c r="W362" s="18" t="s">
        <v>46</v>
      </c>
      <c r="X362" s="25" t="s">
        <v>35</v>
      </c>
      <c r="Y362" s="18" t="s">
        <v>36</v>
      </c>
      <c r="Z362" s="18" t="s">
        <v>1140</v>
      </c>
      <c r="AA362" s="16"/>
    </row>
    <row r="363" spans="1:31" x14ac:dyDescent="0.25">
      <c r="A363" s="42">
        <v>14388</v>
      </c>
      <c r="B363" s="24">
        <v>10349</v>
      </c>
      <c r="C363" t="s">
        <v>25</v>
      </c>
      <c r="D363" s="18" t="s">
        <v>538</v>
      </c>
      <c r="E363" s="18" t="s">
        <v>539</v>
      </c>
      <c r="F363" s="18" t="s">
        <v>540</v>
      </c>
      <c r="G363" s="18" t="s">
        <v>541</v>
      </c>
      <c r="H363" s="36">
        <v>284227</v>
      </c>
      <c r="I363" s="37"/>
      <c r="J363" s="38">
        <v>21</v>
      </c>
      <c r="K363" s="37"/>
      <c r="L363" s="25">
        <v>16</v>
      </c>
      <c r="M363" s="25">
        <v>852</v>
      </c>
      <c r="N363" s="25">
        <v>13632</v>
      </c>
      <c r="O363" s="25">
        <v>2007</v>
      </c>
      <c r="P363" s="26"/>
      <c r="Q363" s="25" t="s">
        <v>42</v>
      </c>
      <c r="R363" s="25"/>
      <c r="S363" s="18" t="s">
        <v>31</v>
      </c>
      <c r="T363" s="18"/>
      <c r="U363" s="18" t="s">
        <v>32</v>
      </c>
      <c r="V363" s="18" t="s">
        <v>33</v>
      </c>
      <c r="W363" s="18" t="s">
        <v>34</v>
      </c>
      <c r="X363" s="25" t="s">
        <v>35</v>
      </c>
      <c r="Y363" s="18" t="s">
        <v>36</v>
      </c>
      <c r="Z363" s="18" t="s">
        <v>1141</v>
      </c>
      <c r="AA363" s="16"/>
    </row>
    <row r="364" spans="1:31" x14ac:dyDescent="0.25">
      <c r="A364" s="42">
        <v>14389</v>
      </c>
      <c r="B364" s="24">
        <v>10350</v>
      </c>
      <c r="C364" t="s">
        <v>25</v>
      </c>
      <c r="D364" s="18" t="s">
        <v>538</v>
      </c>
      <c r="E364" s="18" t="s">
        <v>539</v>
      </c>
      <c r="F364" s="18" t="s">
        <v>545</v>
      </c>
      <c r="G364" s="18" t="s">
        <v>541</v>
      </c>
      <c r="H364" s="36">
        <v>774306</v>
      </c>
      <c r="I364" s="37"/>
      <c r="J364" s="38">
        <v>19</v>
      </c>
      <c r="K364" s="37"/>
      <c r="L364" s="25">
        <v>14</v>
      </c>
      <c r="M364" s="25">
        <v>2882</v>
      </c>
      <c r="N364" s="25">
        <v>40348</v>
      </c>
      <c r="O364" s="25">
        <v>2007</v>
      </c>
      <c r="P364" s="26"/>
      <c r="Q364" s="25" t="s">
        <v>42</v>
      </c>
      <c r="R364" s="25"/>
      <c r="S364" s="18" t="s">
        <v>31</v>
      </c>
      <c r="T364" s="18"/>
      <c r="U364" s="18" t="s">
        <v>32</v>
      </c>
      <c r="V364" s="18" t="s">
        <v>33</v>
      </c>
      <c r="W364" s="18" t="s">
        <v>46</v>
      </c>
      <c r="X364" s="25" t="s">
        <v>35</v>
      </c>
      <c r="Y364" s="18" t="s">
        <v>36</v>
      </c>
      <c r="Z364" s="18" t="s">
        <v>1142</v>
      </c>
      <c r="AA364" s="16"/>
    </row>
    <row r="365" spans="1:31" x14ac:dyDescent="0.25">
      <c r="A365" s="42">
        <v>14402</v>
      </c>
      <c r="B365" s="24">
        <v>10351</v>
      </c>
      <c r="C365" t="s">
        <v>25</v>
      </c>
      <c r="D365" s="18" t="s">
        <v>55</v>
      </c>
      <c r="E365" s="18" t="s">
        <v>476</v>
      </c>
      <c r="F365" s="18" t="s">
        <v>554</v>
      </c>
      <c r="G365" s="18" t="s">
        <v>50</v>
      </c>
      <c r="H365" s="36">
        <v>693600</v>
      </c>
      <c r="I365" s="37"/>
      <c r="J365" s="38">
        <v>30</v>
      </c>
      <c r="K365" s="37"/>
      <c r="L365" s="25">
        <v>20</v>
      </c>
      <c r="M365" s="25">
        <v>1156</v>
      </c>
      <c r="N365" s="25">
        <v>23120</v>
      </c>
      <c r="O365" s="25">
        <v>2007</v>
      </c>
      <c r="P365" s="26"/>
      <c r="Q365" s="25" t="s">
        <v>42</v>
      </c>
      <c r="R365" s="25"/>
      <c r="S365" s="18" t="s">
        <v>31</v>
      </c>
      <c r="T365" s="18"/>
      <c r="U365" s="18" t="s">
        <v>32</v>
      </c>
      <c r="V365" s="18" t="s">
        <v>33</v>
      </c>
      <c r="W365" s="18" t="s">
        <v>46</v>
      </c>
      <c r="X365" s="25" t="s">
        <v>35</v>
      </c>
      <c r="Y365" s="18" t="s">
        <v>36</v>
      </c>
      <c r="Z365" s="18" t="s">
        <v>1523</v>
      </c>
      <c r="AA365" s="16"/>
    </row>
    <row r="366" spans="1:31" x14ac:dyDescent="0.25">
      <c r="A366" s="42">
        <v>14403</v>
      </c>
      <c r="B366" s="24">
        <v>10352</v>
      </c>
      <c r="C366" t="s">
        <v>25</v>
      </c>
      <c r="D366" s="18" t="s">
        <v>55</v>
      </c>
      <c r="E366" s="18" t="s">
        <v>476</v>
      </c>
      <c r="F366" s="18" t="s">
        <v>556</v>
      </c>
      <c r="G366" s="18" t="s">
        <v>50</v>
      </c>
      <c r="H366" s="36">
        <v>713400</v>
      </c>
      <c r="I366" s="37"/>
      <c r="J366" s="38">
        <v>30</v>
      </c>
      <c r="K366" s="37"/>
      <c r="L366" s="25">
        <v>20</v>
      </c>
      <c r="M366" s="25">
        <v>1189</v>
      </c>
      <c r="N366" s="25">
        <v>23780</v>
      </c>
      <c r="O366" s="25">
        <v>2007</v>
      </c>
      <c r="P366" s="26"/>
      <c r="Q366" s="25" t="s">
        <v>42</v>
      </c>
      <c r="R366" s="25"/>
      <c r="S366" s="18" t="s">
        <v>31</v>
      </c>
      <c r="T366" s="18"/>
      <c r="U366" s="18" t="s">
        <v>32</v>
      </c>
      <c r="V366" s="18" t="s">
        <v>33</v>
      </c>
      <c r="W366" s="18" t="s">
        <v>46</v>
      </c>
      <c r="X366" s="25" t="s">
        <v>35</v>
      </c>
      <c r="Y366" s="18" t="s">
        <v>36</v>
      </c>
      <c r="Z366" s="18" t="s">
        <v>1524</v>
      </c>
      <c r="AA366" s="16"/>
    </row>
    <row r="367" spans="1:31" x14ac:dyDescent="0.25">
      <c r="A367" s="42">
        <v>14404</v>
      </c>
      <c r="B367" s="24">
        <v>10353</v>
      </c>
      <c r="C367" t="s">
        <v>25</v>
      </c>
      <c r="D367" s="18" t="s">
        <v>55</v>
      </c>
      <c r="E367" s="18" t="s">
        <v>476</v>
      </c>
      <c r="F367" s="18" t="s">
        <v>546</v>
      </c>
      <c r="G367" s="18" t="s">
        <v>50</v>
      </c>
      <c r="H367" s="36">
        <v>60000</v>
      </c>
      <c r="I367" s="37"/>
      <c r="J367" s="38">
        <v>30</v>
      </c>
      <c r="K367" s="37"/>
      <c r="L367" s="25">
        <v>20</v>
      </c>
      <c r="M367" s="25">
        <v>100</v>
      </c>
      <c r="N367" s="25">
        <v>2000</v>
      </c>
      <c r="O367" s="25">
        <v>2007</v>
      </c>
      <c r="P367" s="26"/>
      <c r="Q367" s="25" t="s">
        <v>116</v>
      </c>
      <c r="R367" s="25"/>
      <c r="S367" s="18" t="s">
        <v>31</v>
      </c>
      <c r="T367" s="18"/>
      <c r="U367" s="18" t="s">
        <v>32</v>
      </c>
      <c r="V367" s="18" t="s">
        <v>33</v>
      </c>
      <c r="W367" s="18" t="s">
        <v>34</v>
      </c>
      <c r="X367" s="25" t="s">
        <v>35</v>
      </c>
      <c r="Y367" s="18" t="s">
        <v>36</v>
      </c>
      <c r="Z367" s="18" t="s">
        <v>1525</v>
      </c>
      <c r="AA367" s="16"/>
    </row>
    <row r="368" spans="1:31" x14ac:dyDescent="0.25">
      <c r="A368" s="42">
        <v>14405</v>
      </c>
      <c r="B368" s="24">
        <v>10354</v>
      </c>
      <c r="C368" t="s">
        <v>25</v>
      </c>
      <c r="D368" s="18" t="s">
        <v>55</v>
      </c>
      <c r="E368" s="18" t="s">
        <v>476</v>
      </c>
      <c r="F368" s="18" t="s">
        <v>555</v>
      </c>
      <c r="G368" s="18" t="s">
        <v>50</v>
      </c>
      <c r="H368" s="36">
        <v>696000</v>
      </c>
      <c r="I368" s="37"/>
      <c r="J368" s="38">
        <v>30</v>
      </c>
      <c r="K368" s="37"/>
      <c r="L368" s="25">
        <v>20</v>
      </c>
      <c r="M368" s="25">
        <v>1160</v>
      </c>
      <c r="N368" s="25">
        <v>23200</v>
      </c>
      <c r="O368" s="25">
        <v>2007</v>
      </c>
      <c r="P368" s="26"/>
      <c r="Q368" s="25" t="s">
        <v>42</v>
      </c>
      <c r="R368" s="25"/>
      <c r="S368" s="18" t="s">
        <v>31</v>
      </c>
      <c r="T368" s="18"/>
      <c r="U368" s="18" t="s">
        <v>32</v>
      </c>
      <c r="V368" s="18" t="s">
        <v>33</v>
      </c>
      <c r="W368" s="18" t="s">
        <v>46</v>
      </c>
      <c r="X368" s="25" t="s">
        <v>35</v>
      </c>
      <c r="Y368" s="18" t="s">
        <v>36</v>
      </c>
      <c r="Z368" s="18" t="s">
        <v>1526</v>
      </c>
      <c r="AA368" s="16"/>
    </row>
    <row r="369" spans="1:27" x14ac:dyDescent="0.25">
      <c r="A369" s="42">
        <v>14406</v>
      </c>
      <c r="B369" s="24">
        <v>10355</v>
      </c>
      <c r="C369" t="s">
        <v>25</v>
      </c>
      <c r="D369" s="18" t="s">
        <v>55</v>
      </c>
      <c r="E369" s="18" t="s">
        <v>476</v>
      </c>
      <c r="F369" s="18" t="s">
        <v>553</v>
      </c>
      <c r="G369" s="18" t="s">
        <v>50</v>
      </c>
      <c r="H369" s="36">
        <v>684600</v>
      </c>
      <c r="I369" s="37"/>
      <c r="J369" s="38">
        <v>30</v>
      </c>
      <c r="K369" s="37"/>
      <c r="L369" s="25">
        <v>20</v>
      </c>
      <c r="M369" s="25">
        <v>1141</v>
      </c>
      <c r="N369" s="25">
        <v>22820</v>
      </c>
      <c r="O369" s="25">
        <v>2007</v>
      </c>
      <c r="P369" s="26"/>
      <c r="Q369" s="25" t="s">
        <v>42</v>
      </c>
      <c r="R369" s="25"/>
      <c r="S369" s="18" t="s">
        <v>31</v>
      </c>
      <c r="T369" s="18"/>
      <c r="U369" s="18" t="s">
        <v>32</v>
      </c>
      <c r="V369" s="18" t="s">
        <v>33</v>
      </c>
      <c r="W369" s="18" t="s">
        <v>34</v>
      </c>
      <c r="X369" s="25" t="s">
        <v>35</v>
      </c>
      <c r="Y369" s="18" t="s">
        <v>36</v>
      </c>
      <c r="Z369" s="18" t="s">
        <v>1527</v>
      </c>
      <c r="AA369" s="16"/>
    </row>
    <row r="370" spans="1:27" x14ac:dyDescent="0.25">
      <c r="A370" s="42">
        <v>14424</v>
      </c>
      <c r="B370" s="24">
        <v>10356</v>
      </c>
      <c r="C370" t="s">
        <v>25</v>
      </c>
      <c r="D370" s="18" t="s">
        <v>77</v>
      </c>
      <c r="E370" s="18" t="s">
        <v>122</v>
      </c>
      <c r="F370" s="18" t="s">
        <v>534</v>
      </c>
      <c r="G370" s="18" t="s">
        <v>350</v>
      </c>
      <c r="H370" s="36">
        <v>3000000</v>
      </c>
      <c r="I370" s="37"/>
      <c r="J370" s="38">
        <v>30</v>
      </c>
      <c r="K370" s="37"/>
      <c r="L370" s="25">
        <v>20</v>
      </c>
      <c r="M370" s="25">
        <v>5000</v>
      </c>
      <c r="N370" s="25">
        <v>100000</v>
      </c>
      <c r="O370" s="25">
        <v>2007</v>
      </c>
      <c r="P370" s="26"/>
      <c r="Q370" s="25" t="s">
        <v>42</v>
      </c>
      <c r="R370" s="25"/>
      <c r="S370" s="18" t="s">
        <v>31</v>
      </c>
      <c r="T370" s="18"/>
      <c r="U370" s="18" t="s">
        <v>32</v>
      </c>
      <c r="V370" s="18" t="s">
        <v>33</v>
      </c>
      <c r="W370" s="18" t="s">
        <v>46</v>
      </c>
      <c r="X370" s="25" t="s">
        <v>59</v>
      </c>
      <c r="Y370" s="18" t="s">
        <v>797</v>
      </c>
      <c r="Z370" s="18" t="s">
        <v>1577</v>
      </c>
      <c r="AA370" s="16"/>
    </row>
    <row r="371" spans="1:27" x14ac:dyDescent="0.25">
      <c r="A371" s="42">
        <v>14425</v>
      </c>
      <c r="B371" s="24">
        <v>10357</v>
      </c>
      <c r="C371" t="s">
        <v>25</v>
      </c>
      <c r="D371" s="18" t="s">
        <v>77</v>
      </c>
      <c r="E371" s="18" t="s">
        <v>1578</v>
      </c>
      <c r="F371" s="18" t="s">
        <v>515</v>
      </c>
      <c r="G371" s="18" t="s">
        <v>350</v>
      </c>
      <c r="H371" s="36">
        <v>2064000</v>
      </c>
      <c r="I371" s="37"/>
      <c r="J371" s="38">
        <v>30</v>
      </c>
      <c r="K371" s="37"/>
      <c r="L371" s="25">
        <v>16</v>
      </c>
      <c r="M371" s="25">
        <v>4300</v>
      </c>
      <c r="N371" s="25">
        <v>68800</v>
      </c>
      <c r="O371" s="25">
        <v>2007</v>
      </c>
      <c r="P371" s="26"/>
      <c r="Q371" s="25" t="s">
        <v>42</v>
      </c>
      <c r="R371" s="25"/>
      <c r="S371" s="18" t="s">
        <v>31</v>
      </c>
      <c r="T371" s="18"/>
      <c r="U371" s="18" t="s">
        <v>32</v>
      </c>
      <c r="V371" s="18" t="s">
        <v>33</v>
      </c>
      <c r="W371" s="18" t="s">
        <v>46</v>
      </c>
      <c r="X371" s="25" t="s">
        <v>59</v>
      </c>
      <c r="Y371" s="18" t="s">
        <v>797</v>
      </c>
      <c r="Z371" s="18" t="s">
        <v>1579</v>
      </c>
      <c r="AA371" s="16"/>
    </row>
    <row r="372" spans="1:27" x14ac:dyDescent="0.25">
      <c r="A372" s="42">
        <v>14426</v>
      </c>
      <c r="B372" s="24">
        <v>10358</v>
      </c>
      <c r="C372" t="s">
        <v>25</v>
      </c>
      <c r="D372" s="18" t="s">
        <v>77</v>
      </c>
      <c r="E372" s="18" t="s">
        <v>469</v>
      </c>
      <c r="F372" s="18" t="s">
        <v>527</v>
      </c>
      <c r="G372" s="18" t="s">
        <v>350</v>
      </c>
      <c r="H372" s="36">
        <v>525000</v>
      </c>
      <c r="I372" s="37"/>
      <c r="J372" s="38">
        <v>30</v>
      </c>
      <c r="K372" s="37"/>
      <c r="L372" s="25">
        <v>14</v>
      </c>
      <c r="M372" s="25">
        <v>1250</v>
      </c>
      <c r="N372" s="25">
        <v>17500</v>
      </c>
      <c r="O372" s="25">
        <v>2007</v>
      </c>
      <c r="P372" s="26"/>
      <c r="Q372" s="25" t="s">
        <v>42</v>
      </c>
      <c r="R372" s="25"/>
      <c r="S372" s="18" t="s">
        <v>31</v>
      </c>
      <c r="T372" s="18"/>
      <c r="U372" s="18" t="s">
        <v>32</v>
      </c>
      <c r="V372" s="18" t="s">
        <v>33</v>
      </c>
      <c r="W372" s="18" t="s">
        <v>34</v>
      </c>
      <c r="X372" s="25" t="s">
        <v>59</v>
      </c>
      <c r="Y372" s="18" t="s">
        <v>797</v>
      </c>
      <c r="Z372" s="18" t="s">
        <v>1580</v>
      </c>
      <c r="AA372" s="16"/>
    </row>
    <row r="373" spans="1:27" x14ac:dyDescent="0.25">
      <c r="A373" s="42">
        <v>14427</v>
      </c>
      <c r="B373" s="24">
        <v>10359</v>
      </c>
      <c r="C373" t="s">
        <v>25</v>
      </c>
      <c r="D373" s="18" t="s">
        <v>77</v>
      </c>
      <c r="E373" s="18" t="s">
        <v>122</v>
      </c>
      <c r="F373" s="18" t="s">
        <v>533</v>
      </c>
      <c r="G373" s="18" t="s">
        <v>350</v>
      </c>
      <c r="H373" s="36">
        <v>1914000</v>
      </c>
      <c r="I373" s="37"/>
      <c r="J373" s="38">
        <v>30</v>
      </c>
      <c r="K373" s="37"/>
      <c r="L373" s="25">
        <v>22</v>
      </c>
      <c r="M373" s="25">
        <v>2900</v>
      </c>
      <c r="N373" s="25">
        <v>63800</v>
      </c>
      <c r="O373" s="25">
        <v>2007</v>
      </c>
      <c r="P373" s="26"/>
      <c r="Q373" s="25" t="s">
        <v>42</v>
      </c>
      <c r="R373" s="25"/>
      <c r="S373" s="18" t="s">
        <v>31</v>
      </c>
      <c r="T373" s="18"/>
      <c r="U373" s="18" t="s">
        <v>32</v>
      </c>
      <c r="V373" s="18" t="s">
        <v>33</v>
      </c>
      <c r="W373" s="18" t="s">
        <v>46</v>
      </c>
      <c r="X373" s="25" t="s">
        <v>59</v>
      </c>
      <c r="Y373" s="18" t="s">
        <v>797</v>
      </c>
      <c r="Z373" s="18" t="s">
        <v>1582</v>
      </c>
      <c r="AA373" s="16"/>
    </row>
    <row r="374" spans="1:27" x14ac:dyDescent="0.25">
      <c r="A374" s="42">
        <v>14428</v>
      </c>
      <c r="B374" s="24">
        <v>10360</v>
      </c>
      <c r="C374" t="s">
        <v>25</v>
      </c>
      <c r="D374" s="18" t="s">
        <v>77</v>
      </c>
      <c r="E374" s="18" t="s">
        <v>1578</v>
      </c>
      <c r="F374" s="18" t="s">
        <v>511</v>
      </c>
      <c r="G374" s="18" t="s">
        <v>350</v>
      </c>
      <c r="H374" s="36">
        <v>184200</v>
      </c>
      <c r="I374" s="37"/>
      <c r="J374" s="38">
        <v>30</v>
      </c>
      <c r="K374" s="37"/>
      <c r="L374" s="25">
        <v>20</v>
      </c>
      <c r="M374" s="25">
        <v>307</v>
      </c>
      <c r="N374" s="25">
        <v>6140</v>
      </c>
      <c r="O374" s="25">
        <v>2007</v>
      </c>
      <c r="P374" s="26"/>
      <c r="Q374" s="25" t="s">
        <v>39</v>
      </c>
      <c r="R374" s="25"/>
      <c r="S374" s="18" t="s">
        <v>31</v>
      </c>
      <c r="T374" s="18"/>
      <c r="U374" s="18" t="s">
        <v>32</v>
      </c>
      <c r="V374" s="18" t="s">
        <v>33</v>
      </c>
      <c r="W374" s="18" t="s">
        <v>46</v>
      </c>
      <c r="X374" s="25" t="s">
        <v>59</v>
      </c>
      <c r="Y374" s="18" t="s">
        <v>797</v>
      </c>
      <c r="Z374" s="18" t="s">
        <v>512</v>
      </c>
      <c r="AA374" s="16"/>
    </row>
    <row r="375" spans="1:27" x14ac:dyDescent="0.25">
      <c r="A375" s="42">
        <v>14429</v>
      </c>
      <c r="B375" s="24">
        <v>10361</v>
      </c>
      <c r="C375" t="s">
        <v>25</v>
      </c>
      <c r="D375" s="18" t="s">
        <v>77</v>
      </c>
      <c r="E375" s="18" t="s">
        <v>1578</v>
      </c>
      <c r="F375" s="18" t="s">
        <v>513</v>
      </c>
      <c r="G375" s="18" t="s">
        <v>350</v>
      </c>
      <c r="H375" s="36">
        <v>240000</v>
      </c>
      <c r="I375" s="37"/>
      <c r="J375" s="38">
        <v>30</v>
      </c>
      <c r="K375" s="37"/>
      <c r="L375" s="25">
        <v>16</v>
      </c>
      <c r="M375" s="25">
        <v>500</v>
      </c>
      <c r="N375" s="25">
        <v>8000</v>
      </c>
      <c r="O375" s="25">
        <v>2007</v>
      </c>
      <c r="P375" s="26"/>
      <c r="Q375" s="25" t="s">
        <v>116</v>
      </c>
      <c r="R375" s="25"/>
      <c r="S375" s="18" t="s">
        <v>31</v>
      </c>
      <c r="T375" s="18"/>
      <c r="U375" s="18" t="s">
        <v>32</v>
      </c>
      <c r="V375" s="18" t="s">
        <v>33</v>
      </c>
      <c r="W375" s="18" t="s">
        <v>46</v>
      </c>
      <c r="X375" s="25" t="s">
        <v>59</v>
      </c>
      <c r="Y375" s="18" t="s">
        <v>797</v>
      </c>
      <c r="Z375" s="18" t="s">
        <v>1585</v>
      </c>
      <c r="AA375" s="16"/>
    </row>
    <row r="376" spans="1:27" x14ac:dyDescent="0.25">
      <c r="A376" s="42">
        <v>14430</v>
      </c>
      <c r="B376" s="24">
        <v>10362</v>
      </c>
      <c r="C376" t="s">
        <v>25</v>
      </c>
      <c r="D376" s="18" t="s">
        <v>77</v>
      </c>
      <c r="E376" s="18" t="s">
        <v>1578</v>
      </c>
      <c r="F376" s="18" t="s">
        <v>510</v>
      </c>
      <c r="G376" s="18" t="s">
        <v>350</v>
      </c>
      <c r="H376" s="36">
        <v>144000</v>
      </c>
      <c r="I376" s="37"/>
      <c r="J376" s="38">
        <v>30</v>
      </c>
      <c r="K376" s="37"/>
      <c r="L376" s="25">
        <v>16</v>
      </c>
      <c r="M376" s="25">
        <v>300</v>
      </c>
      <c r="N376" s="25">
        <v>4800</v>
      </c>
      <c r="O376" s="25">
        <v>2007</v>
      </c>
      <c r="P376" s="26"/>
      <c r="Q376" s="25" t="s">
        <v>42</v>
      </c>
      <c r="R376" s="25"/>
      <c r="S376" s="18" t="s">
        <v>31</v>
      </c>
      <c r="T376" s="18"/>
      <c r="U376" s="18" t="s">
        <v>32</v>
      </c>
      <c r="V376" s="18" t="s">
        <v>33</v>
      </c>
      <c r="W376" s="18" t="s">
        <v>46</v>
      </c>
      <c r="X376" s="25" t="s">
        <v>59</v>
      </c>
      <c r="Y376" s="18" t="s">
        <v>797</v>
      </c>
      <c r="Z376" s="18" t="s">
        <v>1586</v>
      </c>
      <c r="AA376" s="16"/>
    </row>
    <row r="377" spans="1:27" x14ac:dyDescent="0.25">
      <c r="A377" s="42">
        <v>14431</v>
      </c>
      <c r="B377" s="24">
        <v>10363</v>
      </c>
      <c r="C377" t="s">
        <v>25</v>
      </c>
      <c r="D377" s="18" t="s">
        <v>77</v>
      </c>
      <c r="E377" s="18" t="s">
        <v>1578</v>
      </c>
      <c r="F377" s="18" t="s">
        <v>514</v>
      </c>
      <c r="G377" s="18" t="s">
        <v>350</v>
      </c>
      <c r="H377" s="36">
        <v>317100</v>
      </c>
      <c r="I377" s="37"/>
      <c r="J377" s="38">
        <v>30</v>
      </c>
      <c r="K377" s="37"/>
      <c r="L377" s="25">
        <v>14</v>
      </c>
      <c r="M377" s="25">
        <v>755</v>
      </c>
      <c r="N377" s="25">
        <v>10570</v>
      </c>
      <c r="O377" s="25">
        <v>2007</v>
      </c>
      <c r="P377" s="26"/>
      <c r="Q377" s="25" t="s">
        <v>42</v>
      </c>
      <c r="R377" s="25"/>
      <c r="S377" s="18" t="s">
        <v>31</v>
      </c>
      <c r="T377" s="18"/>
      <c r="U377" s="18" t="s">
        <v>32</v>
      </c>
      <c r="V377" s="18" t="s">
        <v>33</v>
      </c>
      <c r="W377" s="18" t="s">
        <v>46</v>
      </c>
      <c r="X377" s="25" t="s">
        <v>59</v>
      </c>
      <c r="Y377" s="18" t="s">
        <v>797</v>
      </c>
      <c r="Z377" s="18" t="s">
        <v>1589</v>
      </c>
      <c r="AA377" s="16"/>
    </row>
    <row r="378" spans="1:27" x14ac:dyDescent="0.25">
      <c r="A378" s="42">
        <v>14445</v>
      </c>
      <c r="B378" s="24">
        <v>10364</v>
      </c>
      <c r="C378" t="s">
        <v>25</v>
      </c>
      <c r="D378" s="18" t="s">
        <v>77</v>
      </c>
      <c r="E378" s="18" t="s">
        <v>528</v>
      </c>
      <c r="F378" s="18" t="s">
        <v>523</v>
      </c>
      <c r="G378" s="18" t="s">
        <v>356</v>
      </c>
      <c r="H378" s="36">
        <v>588000</v>
      </c>
      <c r="I378" s="37"/>
      <c r="J378" s="38">
        <v>30</v>
      </c>
      <c r="K378" s="37"/>
      <c r="L378" s="25">
        <v>14</v>
      </c>
      <c r="M378" s="25">
        <v>1400</v>
      </c>
      <c r="N378" s="25">
        <v>19600</v>
      </c>
      <c r="O378" s="25">
        <v>2007</v>
      </c>
      <c r="P378" s="26"/>
      <c r="Q378" s="25" t="s">
        <v>42</v>
      </c>
      <c r="R378" s="25"/>
      <c r="S378" s="18" t="s">
        <v>31</v>
      </c>
      <c r="T378" s="18"/>
      <c r="U378" s="18" t="s">
        <v>32</v>
      </c>
      <c r="V378" s="18" t="s">
        <v>33</v>
      </c>
      <c r="W378" s="18" t="s">
        <v>46</v>
      </c>
      <c r="X378" s="25" t="s">
        <v>59</v>
      </c>
      <c r="Y378" s="18" t="s">
        <v>797</v>
      </c>
      <c r="Z378" s="18" t="s">
        <v>1633</v>
      </c>
      <c r="AA378" s="16"/>
    </row>
    <row r="379" spans="1:27" x14ac:dyDescent="0.25">
      <c r="A379" s="42">
        <v>14433</v>
      </c>
      <c r="B379" s="24">
        <v>10365</v>
      </c>
      <c r="C379" t="s">
        <v>25</v>
      </c>
      <c r="D379" s="18" t="s">
        <v>77</v>
      </c>
      <c r="E379" s="18" t="s">
        <v>122</v>
      </c>
      <c r="F379" s="18" t="s">
        <v>532</v>
      </c>
      <c r="G379" s="18" t="s">
        <v>356</v>
      </c>
      <c r="H379" s="36">
        <v>924000</v>
      </c>
      <c r="I379" s="37"/>
      <c r="J379" s="38">
        <v>30</v>
      </c>
      <c r="K379" s="37"/>
      <c r="L379" s="25">
        <v>14</v>
      </c>
      <c r="M379" s="25">
        <v>2200</v>
      </c>
      <c r="N379" s="25">
        <v>30800</v>
      </c>
      <c r="O379" s="25">
        <v>2007</v>
      </c>
      <c r="P379" s="26"/>
      <c r="Q379" s="25" t="s">
        <v>42</v>
      </c>
      <c r="R379" s="25"/>
      <c r="S379" s="18" t="s">
        <v>31</v>
      </c>
      <c r="T379" s="18"/>
      <c r="U379" s="18" t="s">
        <v>32</v>
      </c>
      <c r="V379" s="18" t="s">
        <v>33</v>
      </c>
      <c r="W379" s="18" t="s">
        <v>46</v>
      </c>
      <c r="X379" s="25" t="s">
        <v>59</v>
      </c>
      <c r="Y379" s="18" t="s">
        <v>797</v>
      </c>
      <c r="Z379" s="18" t="s">
        <v>1591</v>
      </c>
      <c r="AA379" s="16"/>
    </row>
    <row r="380" spans="1:27" x14ac:dyDescent="0.25">
      <c r="A380" s="42">
        <v>14385</v>
      </c>
      <c r="B380" s="24">
        <v>10366</v>
      </c>
      <c r="C380" t="s">
        <v>25</v>
      </c>
      <c r="D380" s="18" t="s">
        <v>568</v>
      </c>
      <c r="E380" s="18" t="s">
        <v>569</v>
      </c>
      <c r="F380" s="18" t="s">
        <v>522</v>
      </c>
      <c r="G380" s="18" t="s">
        <v>541</v>
      </c>
      <c r="H380" s="36">
        <v>1094520</v>
      </c>
      <c r="I380" s="37"/>
      <c r="J380" s="38">
        <v>38</v>
      </c>
      <c r="K380" s="37"/>
      <c r="L380" s="25">
        <v>22</v>
      </c>
      <c r="M380" s="25">
        <v>1300</v>
      </c>
      <c r="N380" s="25">
        <v>28600</v>
      </c>
      <c r="O380" s="25">
        <v>2007</v>
      </c>
      <c r="P380" s="26"/>
      <c r="Q380" s="25" t="s">
        <v>42</v>
      </c>
      <c r="R380" s="25"/>
      <c r="S380" s="18" t="s">
        <v>31</v>
      </c>
      <c r="T380" s="18"/>
      <c r="U380" s="18" t="s">
        <v>32</v>
      </c>
      <c r="V380" s="18" t="s">
        <v>33</v>
      </c>
      <c r="W380" s="18" t="s">
        <v>46</v>
      </c>
      <c r="X380" s="25" t="s">
        <v>35</v>
      </c>
      <c r="Y380" s="18" t="s">
        <v>36</v>
      </c>
      <c r="Z380" s="18" t="s">
        <v>1138</v>
      </c>
      <c r="AA380" s="16"/>
    </row>
    <row r="381" spans="1:27" x14ac:dyDescent="0.25">
      <c r="A381" s="42">
        <v>14435</v>
      </c>
      <c r="B381" s="24">
        <v>10367</v>
      </c>
      <c r="C381" t="s">
        <v>25</v>
      </c>
      <c r="D381" s="18" t="s">
        <v>77</v>
      </c>
      <c r="E381" s="18" t="s">
        <v>469</v>
      </c>
      <c r="F381" s="18" t="s">
        <v>526</v>
      </c>
      <c r="G381" s="18" t="s">
        <v>350</v>
      </c>
      <c r="H381" s="36">
        <v>342000</v>
      </c>
      <c r="I381" s="37"/>
      <c r="J381" s="38">
        <v>30</v>
      </c>
      <c r="K381" s="37"/>
      <c r="L381" s="25">
        <v>12</v>
      </c>
      <c r="M381" s="25">
        <v>950</v>
      </c>
      <c r="N381" s="25">
        <v>11400</v>
      </c>
      <c r="O381" s="25">
        <v>2007</v>
      </c>
      <c r="P381" s="26"/>
      <c r="Q381" s="25" t="s">
        <v>42</v>
      </c>
      <c r="R381" s="25"/>
      <c r="S381" s="18" t="s">
        <v>31</v>
      </c>
      <c r="T381" s="18"/>
      <c r="U381" s="18" t="s">
        <v>32</v>
      </c>
      <c r="V381" s="18" t="s">
        <v>33</v>
      </c>
      <c r="W381" s="18" t="s">
        <v>34</v>
      </c>
      <c r="X381" s="25" t="s">
        <v>59</v>
      </c>
      <c r="Y381" s="18" t="s">
        <v>797</v>
      </c>
      <c r="Z381" s="18" t="s">
        <v>1593</v>
      </c>
      <c r="AA381" s="16"/>
    </row>
    <row r="382" spans="1:27" x14ac:dyDescent="0.25">
      <c r="A382" s="42">
        <v>14447</v>
      </c>
      <c r="B382" s="24">
        <v>10368</v>
      </c>
      <c r="C382" t="s">
        <v>25</v>
      </c>
      <c r="D382" s="18" t="s">
        <v>77</v>
      </c>
      <c r="E382" s="18" t="s">
        <v>528</v>
      </c>
      <c r="F382" s="18" t="s">
        <v>516</v>
      </c>
      <c r="G382" s="18" t="s">
        <v>356</v>
      </c>
      <c r="H382" s="36">
        <v>2352000</v>
      </c>
      <c r="I382" s="37"/>
      <c r="J382" s="38">
        <v>30</v>
      </c>
      <c r="K382" s="37"/>
      <c r="L382" s="25">
        <v>16</v>
      </c>
      <c r="M382" s="25">
        <v>4900</v>
      </c>
      <c r="N382" s="25">
        <v>78400</v>
      </c>
      <c r="O382" s="25">
        <v>2007</v>
      </c>
      <c r="P382" s="26"/>
      <c r="Q382" s="25" t="s">
        <v>42</v>
      </c>
      <c r="R382" s="25"/>
      <c r="S382" s="18" t="s">
        <v>31</v>
      </c>
      <c r="T382" s="18"/>
      <c r="U382" s="18" t="s">
        <v>32</v>
      </c>
      <c r="V382" s="18" t="s">
        <v>33</v>
      </c>
      <c r="W382" s="18" t="s">
        <v>46</v>
      </c>
      <c r="X382" s="25" t="s">
        <v>59</v>
      </c>
      <c r="Y382" s="18" t="s">
        <v>797</v>
      </c>
      <c r="Z382" s="18" t="s">
        <v>1636</v>
      </c>
      <c r="AA382" s="16"/>
    </row>
    <row r="383" spans="1:27" x14ac:dyDescent="0.25">
      <c r="A383" s="42">
        <v>14437</v>
      </c>
      <c r="B383" s="24">
        <v>10369</v>
      </c>
      <c r="C383" t="s">
        <v>25</v>
      </c>
      <c r="D383" s="18" t="s">
        <v>77</v>
      </c>
      <c r="E383" s="18" t="s">
        <v>1228</v>
      </c>
      <c r="F383" s="18" t="s">
        <v>505</v>
      </c>
      <c r="G383" s="18" t="s">
        <v>350</v>
      </c>
      <c r="H383" s="36">
        <v>528000</v>
      </c>
      <c r="I383" s="37"/>
      <c r="J383" s="38">
        <v>30</v>
      </c>
      <c r="K383" s="37"/>
      <c r="L383" s="25">
        <v>16</v>
      </c>
      <c r="M383" s="25">
        <v>1100</v>
      </c>
      <c r="N383" s="25">
        <v>17600</v>
      </c>
      <c r="O383" s="25">
        <v>2007</v>
      </c>
      <c r="P383" s="26"/>
      <c r="Q383" s="25" t="s">
        <v>116</v>
      </c>
      <c r="R383" s="25"/>
      <c r="S383" s="18" t="s">
        <v>31</v>
      </c>
      <c r="T383" s="18"/>
      <c r="U383" s="18" t="s">
        <v>32</v>
      </c>
      <c r="V383" s="18" t="s">
        <v>33</v>
      </c>
      <c r="W383" s="18" t="s">
        <v>46</v>
      </c>
      <c r="X383" s="25" t="s">
        <v>59</v>
      </c>
      <c r="Y383" s="18" t="s">
        <v>797</v>
      </c>
      <c r="Z383" s="18" t="s">
        <v>1609</v>
      </c>
      <c r="AA383" s="16"/>
    </row>
    <row r="384" spans="1:27" x14ac:dyDescent="0.25">
      <c r="A384" s="42">
        <v>14438</v>
      </c>
      <c r="B384" s="24">
        <v>10370</v>
      </c>
      <c r="C384" t="s">
        <v>25</v>
      </c>
      <c r="D384" s="18" t="s">
        <v>77</v>
      </c>
      <c r="E384" s="18" t="s">
        <v>1228</v>
      </c>
      <c r="F384" s="18" t="s">
        <v>509</v>
      </c>
      <c r="G384" s="18" t="s">
        <v>350</v>
      </c>
      <c r="H384" s="36">
        <v>2268000</v>
      </c>
      <c r="I384" s="37"/>
      <c r="J384" s="38">
        <v>30</v>
      </c>
      <c r="K384" s="37"/>
      <c r="L384" s="25">
        <v>14</v>
      </c>
      <c r="M384" s="25">
        <v>5400</v>
      </c>
      <c r="N384" s="25">
        <v>75600</v>
      </c>
      <c r="O384" s="25">
        <v>2007</v>
      </c>
      <c r="P384" s="26"/>
      <c r="Q384" s="25" t="s">
        <v>42</v>
      </c>
      <c r="R384" s="25"/>
      <c r="S384" s="18" t="s">
        <v>31</v>
      </c>
      <c r="T384" s="18"/>
      <c r="U384" s="18" t="s">
        <v>32</v>
      </c>
      <c r="V384" s="18" t="s">
        <v>33</v>
      </c>
      <c r="W384" s="18" t="s">
        <v>46</v>
      </c>
      <c r="X384" s="25" t="s">
        <v>59</v>
      </c>
      <c r="Y384" s="18" t="s">
        <v>797</v>
      </c>
      <c r="Z384" s="18" t="s">
        <v>1610</v>
      </c>
      <c r="AA384" s="16"/>
    </row>
    <row r="385" spans="1:31" x14ac:dyDescent="0.25">
      <c r="A385" s="42">
        <v>14439</v>
      </c>
      <c r="B385" s="24">
        <v>10371</v>
      </c>
      <c r="C385" t="s">
        <v>25</v>
      </c>
      <c r="D385" s="18" t="s">
        <v>77</v>
      </c>
      <c r="E385" s="18" t="s">
        <v>1228</v>
      </c>
      <c r="F385" s="18" t="s">
        <v>506</v>
      </c>
      <c r="G385" s="18" t="s">
        <v>350</v>
      </c>
      <c r="H385" s="36">
        <v>2244000</v>
      </c>
      <c r="I385" s="37"/>
      <c r="J385" s="38">
        <v>30</v>
      </c>
      <c r="K385" s="37"/>
      <c r="L385" s="25">
        <v>22</v>
      </c>
      <c r="M385" s="25">
        <v>3400</v>
      </c>
      <c r="N385" s="25">
        <v>74800</v>
      </c>
      <c r="O385" s="25">
        <v>2007</v>
      </c>
      <c r="P385" s="26"/>
      <c r="Q385" s="25" t="s">
        <v>42</v>
      </c>
      <c r="R385" s="25"/>
      <c r="S385" s="18" t="s">
        <v>31</v>
      </c>
      <c r="T385" s="18"/>
      <c r="U385" s="18" t="s">
        <v>32</v>
      </c>
      <c r="V385" s="18" t="s">
        <v>33</v>
      </c>
      <c r="W385" s="18" t="s">
        <v>46</v>
      </c>
      <c r="X385" s="25" t="s">
        <v>59</v>
      </c>
      <c r="Y385" s="18" t="s">
        <v>797</v>
      </c>
      <c r="Z385" s="18" t="s">
        <v>1615</v>
      </c>
      <c r="AA385" s="16"/>
    </row>
    <row r="386" spans="1:31" x14ac:dyDescent="0.25">
      <c r="A386" s="42">
        <v>14440</v>
      </c>
      <c r="B386" s="24">
        <v>10372</v>
      </c>
      <c r="C386" t="s">
        <v>25</v>
      </c>
      <c r="D386" s="18" t="s">
        <v>77</v>
      </c>
      <c r="E386" s="18" t="s">
        <v>1228</v>
      </c>
      <c r="F386" s="18" t="s">
        <v>508</v>
      </c>
      <c r="G386" s="18" t="s">
        <v>350</v>
      </c>
      <c r="H386" s="36">
        <v>2805000</v>
      </c>
      <c r="I386" s="37"/>
      <c r="J386" s="38">
        <v>30</v>
      </c>
      <c r="K386" s="37"/>
      <c r="L386" s="25">
        <v>22</v>
      </c>
      <c r="M386" s="25">
        <v>4250</v>
      </c>
      <c r="N386" s="25">
        <v>93500</v>
      </c>
      <c r="O386" s="25">
        <v>2007</v>
      </c>
      <c r="P386" s="26"/>
      <c r="Q386" s="25" t="s">
        <v>42</v>
      </c>
      <c r="R386" s="25"/>
      <c r="S386" s="18" t="s">
        <v>31</v>
      </c>
      <c r="T386" s="18"/>
      <c r="U386" s="18" t="s">
        <v>32</v>
      </c>
      <c r="V386" s="18" t="s">
        <v>33</v>
      </c>
      <c r="W386" s="18" t="s">
        <v>46</v>
      </c>
      <c r="X386" s="25" t="s">
        <v>59</v>
      </c>
      <c r="Y386" s="18" t="s">
        <v>797</v>
      </c>
      <c r="Z386" s="18" t="s">
        <v>1621</v>
      </c>
      <c r="AA386" s="16"/>
    </row>
    <row r="387" spans="1:31" x14ac:dyDescent="0.25">
      <c r="A387" s="42">
        <v>14441</v>
      </c>
      <c r="B387" s="24">
        <v>10373</v>
      </c>
      <c r="C387" t="s">
        <v>25</v>
      </c>
      <c r="D387" s="18" t="s">
        <v>77</v>
      </c>
      <c r="E387" s="18" t="s">
        <v>1228</v>
      </c>
      <c r="F387" s="18" t="s">
        <v>507</v>
      </c>
      <c r="G387" s="18" t="s">
        <v>350</v>
      </c>
      <c r="H387" s="36">
        <v>1494000</v>
      </c>
      <c r="I387" s="37"/>
      <c r="J387" s="38">
        <v>30</v>
      </c>
      <c r="K387" s="37"/>
      <c r="L387" s="25">
        <v>12</v>
      </c>
      <c r="M387" s="25">
        <v>4150</v>
      </c>
      <c r="N387" s="25">
        <v>49800</v>
      </c>
      <c r="O387" s="25">
        <v>2007</v>
      </c>
      <c r="P387" s="26"/>
      <c r="Q387" s="25" t="s">
        <v>42</v>
      </c>
      <c r="R387" s="25"/>
      <c r="S387" s="18" t="s">
        <v>31</v>
      </c>
      <c r="T387" s="18"/>
      <c r="U387" s="18" t="s">
        <v>32</v>
      </c>
      <c r="V387" s="18" t="s">
        <v>33</v>
      </c>
      <c r="W387" s="18" t="s">
        <v>46</v>
      </c>
      <c r="X387" s="25" t="s">
        <v>59</v>
      </c>
      <c r="Y387" s="18" t="s">
        <v>797</v>
      </c>
      <c r="Z387" s="18" t="s">
        <v>1625</v>
      </c>
      <c r="AA387" s="16"/>
    </row>
    <row r="388" spans="1:31" x14ac:dyDescent="0.25">
      <c r="A388" s="42">
        <v>14442</v>
      </c>
      <c r="B388" s="24">
        <v>10374</v>
      </c>
      <c r="C388" t="s">
        <v>25</v>
      </c>
      <c r="D388" s="18" t="s">
        <v>77</v>
      </c>
      <c r="E388" s="18" t="s">
        <v>518</v>
      </c>
      <c r="F388" s="18" t="s">
        <v>520</v>
      </c>
      <c r="G388" s="18" t="s">
        <v>356</v>
      </c>
      <c r="H388" s="36">
        <v>2138400</v>
      </c>
      <c r="I388" s="37"/>
      <c r="J388" s="38">
        <v>30</v>
      </c>
      <c r="K388" s="37"/>
      <c r="L388" s="25">
        <v>18</v>
      </c>
      <c r="M388" s="25">
        <v>3960</v>
      </c>
      <c r="N388" s="25">
        <v>71280</v>
      </c>
      <c r="O388" s="25">
        <v>2007</v>
      </c>
      <c r="P388" s="26"/>
      <c r="Q388" s="25" t="s">
        <v>42</v>
      </c>
      <c r="R388" s="25"/>
      <c r="S388" s="18" t="s">
        <v>31</v>
      </c>
      <c r="T388" s="18"/>
      <c r="U388" s="18" t="s">
        <v>32</v>
      </c>
      <c r="V388" s="18" t="s">
        <v>33</v>
      </c>
      <c r="W388" s="18" t="s">
        <v>46</v>
      </c>
      <c r="X388" s="25" t="s">
        <v>59</v>
      </c>
      <c r="Y388" s="18" t="s">
        <v>797</v>
      </c>
      <c r="Z388" s="18" t="s">
        <v>1627</v>
      </c>
      <c r="AA388" s="16"/>
    </row>
    <row r="389" spans="1:31" x14ac:dyDescent="0.25">
      <c r="A389" s="42">
        <v>14443</v>
      </c>
      <c r="B389" s="24">
        <v>10375</v>
      </c>
      <c r="C389" t="s">
        <v>25</v>
      </c>
      <c r="D389" s="18" t="s">
        <v>77</v>
      </c>
      <c r="E389" s="18" t="s">
        <v>518</v>
      </c>
      <c r="F389" s="18" t="s">
        <v>519</v>
      </c>
      <c r="G389" s="18" t="s">
        <v>356</v>
      </c>
      <c r="H389" s="36">
        <v>1968000</v>
      </c>
      <c r="I389" s="37"/>
      <c r="J389" s="38">
        <v>30</v>
      </c>
      <c r="K389" s="37"/>
      <c r="L389" s="25">
        <v>20</v>
      </c>
      <c r="M389" s="25">
        <v>3280</v>
      </c>
      <c r="N389" s="25">
        <v>65600</v>
      </c>
      <c r="O389" s="25">
        <v>2007</v>
      </c>
      <c r="P389" s="26"/>
      <c r="Q389" s="25" t="s">
        <v>42</v>
      </c>
      <c r="R389" s="25"/>
      <c r="S389" s="18" t="s">
        <v>31</v>
      </c>
      <c r="T389" s="18"/>
      <c r="U389" s="18" t="s">
        <v>32</v>
      </c>
      <c r="V389" s="18" t="s">
        <v>33</v>
      </c>
      <c r="W389" s="18" t="s">
        <v>46</v>
      </c>
      <c r="X389" s="25" t="s">
        <v>59</v>
      </c>
      <c r="Y389" s="18" t="s">
        <v>797</v>
      </c>
      <c r="Z389" s="18" t="s">
        <v>1628</v>
      </c>
      <c r="AA389" s="16"/>
    </row>
    <row r="390" spans="1:31" x14ac:dyDescent="0.25">
      <c r="A390" s="42">
        <v>14444</v>
      </c>
      <c r="B390" s="24">
        <v>10376</v>
      </c>
      <c r="C390" t="s">
        <v>25</v>
      </c>
      <c r="D390" s="18" t="s">
        <v>77</v>
      </c>
      <c r="E390" s="18" t="s">
        <v>90</v>
      </c>
      <c r="F390" s="18" t="s">
        <v>517</v>
      </c>
      <c r="G390" s="18" t="s">
        <v>356</v>
      </c>
      <c r="H390" s="36">
        <v>720000</v>
      </c>
      <c r="I390" s="37"/>
      <c r="J390" s="38">
        <v>30</v>
      </c>
      <c r="K390" s="37"/>
      <c r="L390" s="25">
        <v>20</v>
      </c>
      <c r="M390" s="25">
        <v>1200</v>
      </c>
      <c r="N390" s="25">
        <v>24000</v>
      </c>
      <c r="O390" s="25">
        <v>2007</v>
      </c>
      <c r="P390" s="26"/>
      <c r="Q390" s="25" t="s">
        <v>42</v>
      </c>
      <c r="R390" s="25"/>
      <c r="S390" s="18" t="s">
        <v>31</v>
      </c>
      <c r="T390" s="18"/>
      <c r="U390" s="18" t="s">
        <v>32</v>
      </c>
      <c r="V390" s="18" t="s">
        <v>33</v>
      </c>
      <c r="W390" s="18" t="s">
        <v>46</v>
      </c>
      <c r="X390" s="25" t="s">
        <v>59</v>
      </c>
      <c r="Y390" s="18" t="s">
        <v>797</v>
      </c>
      <c r="Z390" s="18" t="s">
        <v>1631</v>
      </c>
      <c r="AA390" s="16"/>
    </row>
    <row r="391" spans="1:31" x14ac:dyDescent="0.25">
      <c r="A391" s="42">
        <v>14432</v>
      </c>
      <c r="B391" s="24">
        <v>10377</v>
      </c>
      <c r="C391" t="s">
        <v>25</v>
      </c>
      <c r="D391" s="18" t="s">
        <v>77</v>
      </c>
      <c r="E391" s="18" t="s">
        <v>521</v>
      </c>
      <c r="F391" s="18" t="s">
        <v>529</v>
      </c>
      <c r="G391" s="18" t="s">
        <v>356</v>
      </c>
      <c r="H391" s="36">
        <v>882000</v>
      </c>
      <c r="I391" s="37"/>
      <c r="J391" s="38">
        <v>30</v>
      </c>
      <c r="K391" s="37"/>
      <c r="L391" s="25">
        <v>21</v>
      </c>
      <c r="M391" s="25">
        <v>1400</v>
      </c>
      <c r="N391" s="25">
        <v>29400</v>
      </c>
      <c r="O391" s="25">
        <v>2007</v>
      </c>
      <c r="P391" s="26"/>
      <c r="Q391" s="25" t="s">
        <v>42</v>
      </c>
      <c r="R391" s="25"/>
      <c r="S391" s="18" t="s">
        <v>31</v>
      </c>
      <c r="T391" s="18"/>
      <c r="U391" s="18" t="s">
        <v>32</v>
      </c>
      <c r="V391" s="18" t="s">
        <v>33</v>
      </c>
      <c r="W391" s="18" t="s">
        <v>46</v>
      </c>
      <c r="X391" s="25" t="s">
        <v>59</v>
      </c>
      <c r="Y391" s="18" t="s">
        <v>797</v>
      </c>
      <c r="Z391" s="18" t="s">
        <v>1590</v>
      </c>
      <c r="AA391" s="16"/>
    </row>
    <row r="392" spans="1:31" x14ac:dyDescent="0.25">
      <c r="A392" s="42">
        <v>14446</v>
      </c>
      <c r="B392" s="24">
        <v>10378</v>
      </c>
      <c r="C392" t="s">
        <v>25</v>
      </c>
      <c r="D392" s="18" t="s">
        <v>77</v>
      </c>
      <c r="E392" s="18" t="s">
        <v>528</v>
      </c>
      <c r="F392" s="18" t="s">
        <v>530</v>
      </c>
      <c r="G392" s="18" t="s">
        <v>356</v>
      </c>
      <c r="H392" s="36">
        <v>864000</v>
      </c>
      <c r="I392" s="37"/>
      <c r="J392" s="38">
        <v>30</v>
      </c>
      <c r="K392" s="37"/>
      <c r="L392" s="25">
        <v>16</v>
      </c>
      <c r="M392" s="25">
        <v>1800</v>
      </c>
      <c r="N392" s="25">
        <v>28800</v>
      </c>
      <c r="O392" s="25">
        <v>2007</v>
      </c>
      <c r="P392" s="26"/>
      <c r="Q392" s="25" t="s">
        <v>42</v>
      </c>
      <c r="R392" s="25"/>
      <c r="S392" s="18" t="s">
        <v>31</v>
      </c>
      <c r="T392" s="18"/>
      <c r="U392" s="18" t="s">
        <v>32</v>
      </c>
      <c r="V392" s="18" t="s">
        <v>33</v>
      </c>
      <c r="W392" s="18" t="s">
        <v>46</v>
      </c>
      <c r="X392" s="25" t="s">
        <v>59</v>
      </c>
      <c r="Y392" s="18" t="s">
        <v>797</v>
      </c>
      <c r="Z392" s="18" t="s">
        <v>1634</v>
      </c>
      <c r="AA392" s="16"/>
    </row>
    <row r="393" spans="1:31" x14ac:dyDescent="0.25">
      <c r="A393" s="42">
        <v>14436</v>
      </c>
      <c r="B393" s="24">
        <v>10379</v>
      </c>
      <c r="C393" t="s">
        <v>25</v>
      </c>
      <c r="D393" s="18" t="s">
        <v>77</v>
      </c>
      <c r="E393" s="18" t="s">
        <v>1578</v>
      </c>
      <c r="F393" s="18" t="s">
        <v>531</v>
      </c>
      <c r="G393" s="18" t="s">
        <v>350</v>
      </c>
      <c r="H393" s="36">
        <v>2940000</v>
      </c>
      <c r="I393" s="37"/>
      <c r="J393" s="38">
        <v>30</v>
      </c>
      <c r="K393" s="37"/>
      <c r="L393" s="25">
        <v>20</v>
      </c>
      <c r="M393" s="25">
        <v>4900</v>
      </c>
      <c r="N393" s="25">
        <v>98000</v>
      </c>
      <c r="O393" s="25">
        <v>2007</v>
      </c>
      <c r="P393" s="26"/>
      <c r="Q393" s="25" t="s">
        <v>42</v>
      </c>
      <c r="R393" s="25"/>
      <c r="S393" s="18" t="s">
        <v>31</v>
      </c>
      <c r="T393" s="18"/>
      <c r="U393" s="18" t="s">
        <v>32</v>
      </c>
      <c r="V393" s="18" t="s">
        <v>33</v>
      </c>
      <c r="W393" s="18" t="s">
        <v>46</v>
      </c>
      <c r="X393" s="25" t="s">
        <v>59</v>
      </c>
      <c r="Y393" s="18" t="s">
        <v>797</v>
      </c>
      <c r="Z393" s="18" t="s">
        <v>1600</v>
      </c>
      <c r="AA393" s="16"/>
    </row>
    <row r="394" spans="1:31" x14ac:dyDescent="0.25">
      <c r="A394" s="42">
        <v>14448</v>
      </c>
      <c r="B394" s="24">
        <v>10380</v>
      </c>
      <c r="C394" t="s">
        <v>25</v>
      </c>
      <c r="D394" s="18" t="s">
        <v>77</v>
      </c>
      <c r="E394" s="18" t="s">
        <v>122</v>
      </c>
      <c r="F394" s="18" t="s">
        <v>535</v>
      </c>
      <c r="G394" s="18" t="s">
        <v>350</v>
      </c>
      <c r="H394" s="36">
        <v>5808000</v>
      </c>
      <c r="I394" s="37"/>
      <c r="J394" s="38">
        <v>30</v>
      </c>
      <c r="K394" s="37"/>
      <c r="L394" s="25">
        <v>22</v>
      </c>
      <c r="M394" s="25">
        <v>8800</v>
      </c>
      <c r="N394" s="25">
        <v>193600</v>
      </c>
      <c r="O394" s="25">
        <v>2007</v>
      </c>
      <c r="P394" s="26"/>
      <c r="Q394" s="25" t="s">
        <v>42</v>
      </c>
      <c r="R394" s="25"/>
      <c r="S394" s="18" t="s">
        <v>31</v>
      </c>
      <c r="T394" s="18"/>
      <c r="U394" s="18" t="s">
        <v>32</v>
      </c>
      <c r="V394" s="18" t="s">
        <v>33</v>
      </c>
      <c r="W394" s="18" t="s">
        <v>46</v>
      </c>
      <c r="X394" s="25" t="s">
        <v>59</v>
      </c>
      <c r="Y394" s="18" t="s">
        <v>797</v>
      </c>
      <c r="Z394" s="18" t="s">
        <v>1644</v>
      </c>
      <c r="AA394" s="16"/>
    </row>
    <row r="395" spans="1:31" x14ac:dyDescent="0.25">
      <c r="A395" s="42">
        <v>14449</v>
      </c>
      <c r="B395" s="24">
        <v>10381</v>
      </c>
      <c r="C395" t="s">
        <v>25</v>
      </c>
      <c r="D395" s="18" t="s">
        <v>77</v>
      </c>
      <c r="E395" s="18" t="s">
        <v>469</v>
      </c>
      <c r="F395" s="18" t="s">
        <v>524</v>
      </c>
      <c r="G395" s="18" t="s">
        <v>350</v>
      </c>
      <c r="H395" s="36">
        <v>310200</v>
      </c>
      <c r="I395" s="37"/>
      <c r="J395" s="38">
        <v>30</v>
      </c>
      <c r="K395" s="37"/>
      <c r="L395" s="25">
        <v>22</v>
      </c>
      <c r="M395" s="25">
        <v>470</v>
      </c>
      <c r="N395" s="25">
        <v>10340</v>
      </c>
      <c r="O395" s="25">
        <v>2007</v>
      </c>
      <c r="P395" s="26"/>
      <c r="Q395" s="25" t="s">
        <v>116</v>
      </c>
      <c r="R395" s="25"/>
      <c r="S395" s="18" t="s">
        <v>31</v>
      </c>
      <c r="T395" s="18"/>
      <c r="U395" s="18" t="s">
        <v>32</v>
      </c>
      <c r="V395" s="18" t="s">
        <v>33</v>
      </c>
      <c r="W395" s="18" t="s">
        <v>46</v>
      </c>
      <c r="X395" s="25" t="s">
        <v>59</v>
      </c>
      <c r="Y395" s="18" t="s">
        <v>797</v>
      </c>
      <c r="Z395" s="18" t="s">
        <v>1646</v>
      </c>
      <c r="AA395" s="16"/>
    </row>
    <row r="396" spans="1:31" x14ac:dyDescent="0.25">
      <c r="A396" s="42">
        <v>14450</v>
      </c>
      <c r="B396" s="24">
        <v>10382</v>
      </c>
      <c r="C396" t="s">
        <v>25</v>
      </c>
      <c r="D396" s="18" t="s">
        <v>77</v>
      </c>
      <c r="E396" s="18" t="s">
        <v>469</v>
      </c>
      <c r="F396" s="18" t="s">
        <v>525</v>
      </c>
      <c r="G396" s="18" t="s">
        <v>350</v>
      </c>
      <c r="H396" s="36">
        <v>306000</v>
      </c>
      <c r="I396" s="37"/>
      <c r="J396" s="38">
        <v>30</v>
      </c>
      <c r="K396" s="37"/>
      <c r="L396" s="25">
        <v>12</v>
      </c>
      <c r="M396" s="25">
        <v>850</v>
      </c>
      <c r="N396" s="25">
        <v>10200</v>
      </c>
      <c r="O396" s="25">
        <v>2007</v>
      </c>
      <c r="P396" s="26"/>
      <c r="Q396" s="25" t="s">
        <v>42</v>
      </c>
      <c r="R396" s="25"/>
      <c r="S396" s="18" t="s">
        <v>31</v>
      </c>
      <c r="T396" s="18"/>
      <c r="U396" s="18" t="s">
        <v>32</v>
      </c>
      <c r="V396" s="18" t="s">
        <v>33</v>
      </c>
      <c r="W396" s="18" t="s">
        <v>34</v>
      </c>
      <c r="X396" s="25" t="s">
        <v>59</v>
      </c>
      <c r="Y396" s="18" t="s">
        <v>797</v>
      </c>
      <c r="Z396" s="18" t="s">
        <v>1647</v>
      </c>
      <c r="AA396" s="16"/>
    </row>
    <row r="397" spans="1:31" x14ac:dyDescent="0.25">
      <c r="A397" s="42">
        <v>14394</v>
      </c>
      <c r="B397" s="24">
        <v>10383</v>
      </c>
      <c r="C397" t="s">
        <v>25</v>
      </c>
      <c r="D397" s="18" t="s">
        <v>63</v>
      </c>
      <c r="E397" s="18" t="s">
        <v>64</v>
      </c>
      <c r="F397" s="18" t="s">
        <v>1481</v>
      </c>
      <c r="G397" s="18" t="s">
        <v>1385</v>
      </c>
      <c r="H397" s="36">
        <v>1225744</v>
      </c>
      <c r="I397" s="37"/>
      <c r="J397" s="38">
        <v>70.11</v>
      </c>
      <c r="K397" s="37"/>
      <c r="L397" s="25">
        <v>12</v>
      </c>
      <c r="M397" s="25">
        <v>1457</v>
      </c>
      <c r="N397" s="25">
        <v>17484</v>
      </c>
      <c r="O397" s="25">
        <v>2007</v>
      </c>
      <c r="P397" s="26"/>
      <c r="Q397" s="25" t="s">
        <v>42</v>
      </c>
      <c r="R397" s="25"/>
      <c r="S397" s="18" t="s">
        <v>140</v>
      </c>
      <c r="T397" s="18"/>
      <c r="U397" s="18" t="s">
        <v>32</v>
      </c>
      <c r="V397" s="18" t="s">
        <v>33</v>
      </c>
      <c r="W397" s="18" t="s">
        <v>46</v>
      </c>
      <c r="X397" s="25" t="s">
        <v>35</v>
      </c>
      <c r="Y397" s="18" t="s">
        <v>36</v>
      </c>
      <c r="Z397" s="18" t="s">
        <v>1482</v>
      </c>
      <c r="AA397" s="16"/>
      <c r="AE397" s="8" t="s">
        <v>1710</v>
      </c>
    </row>
    <row r="398" spans="1:31" x14ac:dyDescent="0.25">
      <c r="A398" s="42">
        <v>14395</v>
      </c>
      <c r="B398" s="24">
        <v>10384</v>
      </c>
      <c r="C398" t="s">
        <v>25</v>
      </c>
      <c r="D398" s="18" t="s">
        <v>63</v>
      </c>
      <c r="E398" s="18" t="s">
        <v>64</v>
      </c>
      <c r="F398" s="18" t="s">
        <v>1483</v>
      </c>
      <c r="G398" s="18" t="s">
        <v>1385</v>
      </c>
      <c r="H398" s="36">
        <v>1219855</v>
      </c>
      <c r="I398" s="37"/>
      <c r="J398" s="38">
        <v>70.11</v>
      </c>
      <c r="K398" s="37"/>
      <c r="L398" s="25">
        <v>12</v>
      </c>
      <c r="M398" s="25">
        <v>1450</v>
      </c>
      <c r="N398" s="25">
        <v>17400</v>
      </c>
      <c r="O398" s="25">
        <v>2007</v>
      </c>
      <c r="P398" s="26"/>
      <c r="Q398" s="25" t="s">
        <v>42</v>
      </c>
      <c r="R398" s="25"/>
      <c r="S398" s="18" t="s">
        <v>140</v>
      </c>
      <c r="T398" s="18"/>
      <c r="U398" s="18" t="s">
        <v>32</v>
      </c>
      <c r="V398" s="18" t="s">
        <v>33</v>
      </c>
      <c r="W398" s="18" t="s">
        <v>46</v>
      </c>
      <c r="X398" s="25" t="s">
        <v>35</v>
      </c>
      <c r="Y398" s="18" t="s">
        <v>36</v>
      </c>
      <c r="Z398" s="18" t="s">
        <v>1484</v>
      </c>
      <c r="AA398" s="16"/>
      <c r="AE398" s="8" t="s">
        <v>1710</v>
      </c>
    </row>
    <row r="399" spans="1:31" x14ac:dyDescent="0.25">
      <c r="A399" s="42">
        <v>14396</v>
      </c>
      <c r="B399" s="24">
        <v>10385</v>
      </c>
      <c r="C399" t="s">
        <v>25</v>
      </c>
      <c r="D399" s="18" t="s">
        <v>63</v>
      </c>
      <c r="E399" s="18" t="s">
        <v>64</v>
      </c>
      <c r="F399" s="18" t="s">
        <v>1485</v>
      </c>
      <c r="G399" s="18" t="s">
        <v>1385</v>
      </c>
      <c r="H399" s="36">
        <v>342923</v>
      </c>
      <c r="I399" s="37"/>
      <c r="J399" s="38">
        <v>56.25</v>
      </c>
      <c r="K399" s="37"/>
      <c r="L399" s="25">
        <v>8</v>
      </c>
      <c r="M399" s="25">
        <v>762</v>
      </c>
      <c r="N399" s="25">
        <v>6096</v>
      </c>
      <c r="O399" s="25">
        <v>2007</v>
      </c>
      <c r="P399" s="26"/>
      <c r="Q399" s="25" t="s">
        <v>42</v>
      </c>
      <c r="R399" s="25"/>
      <c r="S399" s="18" t="s">
        <v>140</v>
      </c>
      <c r="T399" s="18"/>
      <c r="U399" s="18" t="s">
        <v>32</v>
      </c>
      <c r="V399" s="18" t="s">
        <v>33</v>
      </c>
      <c r="W399" s="18" t="s">
        <v>34</v>
      </c>
      <c r="X399" s="25" t="s">
        <v>35</v>
      </c>
      <c r="Y399" s="18" t="s">
        <v>36</v>
      </c>
      <c r="Z399" s="18" t="s">
        <v>1486</v>
      </c>
      <c r="AA399" s="16"/>
      <c r="AE399" s="8" t="s">
        <v>1710</v>
      </c>
    </row>
    <row r="400" spans="1:31" x14ac:dyDescent="0.25">
      <c r="A400" s="42">
        <v>14397</v>
      </c>
      <c r="B400" s="24">
        <v>10386</v>
      </c>
      <c r="C400" t="s">
        <v>25</v>
      </c>
      <c r="D400" s="18" t="s">
        <v>63</v>
      </c>
      <c r="E400" s="18" t="s">
        <v>64</v>
      </c>
      <c r="F400" s="18" t="s">
        <v>1487</v>
      </c>
      <c r="G400" s="18" t="s">
        <v>1385</v>
      </c>
      <c r="H400" s="36">
        <v>428429</v>
      </c>
      <c r="I400" s="37"/>
      <c r="J400" s="38">
        <v>56.25</v>
      </c>
      <c r="K400" s="37"/>
      <c r="L400" s="25">
        <v>8</v>
      </c>
      <c r="M400" s="25">
        <v>952</v>
      </c>
      <c r="N400" s="25">
        <v>7616</v>
      </c>
      <c r="O400" s="25">
        <v>2007</v>
      </c>
      <c r="P400" s="26"/>
      <c r="Q400" s="25" t="s">
        <v>42</v>
      </c>
      <c r="R400" s="25"/>
      <c r="S400" s="18" t="s">
        <v>140</v>
      </c>
      <c r="T400" s="18"/>
      <c r="U400" s="18" t="s">
        <v>32</v>
      </c>
      <c r="V400" s="18" t="s">
        <v>33</v>
      </c>
      <c r="W400" s="18" t="s">
        <v>34</v>
      </c>
      <c r="X400" s="25" t="s">
        <v>35</v>
      </c>
      <c r="Y400" s="18" t="s">
        <v>36</v>
      </c>
      <c r="Z400" s="18" t="s">
        <v>1488</v>
      </c>
      <c r="AA400" s="16"/>
      <c r="AE400" s="8" t="s">
        <v>1710</v>
      </c>
    </row>
    <row r="401" spans="1:31" x14ac:dyDescent="0.25">
      <c r="A401" s="42">
        <v>14398</v>
      </c>
      <c r="B401" s="24">
        <v>10387</v>
      </c>
      <c r="C401" t="s">
        <v>25</v>
      </c>
      <c r="D401" s="18" t="s">
        <v>63</v>
      </c>
      <c r="E401" s="18" t="s">
        <v>64</v>
      </c>
      <c r="F401" s="18" t="s">
        <v>1489</v>
      </c>
      <c r="G401" s="18" t="s">
        <v>1385</v>
      </c>
      <c r="H401" s="36">
        <v>416278</v>
      </c>
      <c r="I401" s="37"/>
      <c r="J401" s="38">
        <v>56.25</v>
      </c>
      <c r="K401" s="37"/>
      <c r="L401" s="25">
        <v>8</v>
      </c>
      <c r="M401" s="25">
        <v>925</v>
      </c>
      <c r="N401" s="25">
        <v>7400</v>
      </c>
      <c r="O401" s="25">
        <v>2007</v>
      </c>
      <c r="P401" s="26"/>
      <c r="Q401" s="25" t="s">
        <v>116</v>
      </c>
      <c r="R401" s="25"/>
      <c r="S401" s="18" t="s">
        <v>140</v>
      </c>
      <c r="T401" s="18"/>
      <c r="U401" s="18" t="s">
        <v>32</v>
      </c>
      <c r="V401" s="18" t="s">
        <v>33</v>
      </c>
      <c r="W401" s="18" t="s">
        <v>34</v>
      </c>
      <c r="X401" s="25" t="s">
        <v>35</v>
      </c>
      <c r="Y401" s="18" t="s">
        <v>36</v>
      </c>
      <c r="Z401" s="18" t="s">
        <v>1490</v>
      </c>
      <c r="AA401" s="16"/>
      <c r="AE401" s="8" t="s">
        <v>1710</v>
      </c>
    </row>
    <row r="402" spans="1:31" x14ac:dyDescent="0.25">
      <c r="A402" s="42">
        <v>14399</v>
      </c>
      <c r="B402" s="24">
        <v>10388</v>
      </c>
      <c r="C402" t="s">
        <v>25</v>
      </c>
      <c r="D402" s="18" t="s">
        <v>63</v>
      </c>
      <c r="E402" s="18" t="s">
        <v>64</v>
      </c>
      <c r="F402" s="18" t="s">
        <v>1491</v>
      </c>
      <c r="G402" s="18" t="s">
        <v>1385</v>
      </c>
      <c r="H402" s="36">
        <v>1409145</v>
      </c>
      <c r="I402" s="37"/>
      <c r="J402" s="38">
        <v>70.11</v>
      </c>
      <c r="K402" s="37"/>
      <c r="L402" s="25">
        <v>12</v>
      </c>
      <c r="M402" s="25">
        <v>1675</v>
      </c>
      <c r="N402" s="25">
        <v>20100</v>
      </c>
      <c r="O402" s="25">
        <v>2007</v>
      </c>
      <c r="P402" s="26"/>
      <c r="Q402" s="25" t="s">
        <v>42</v>
      </c>
      <c r="R402" s="25"/>
      <c r="S402" s="18" t="s">
        <v>140</v>
      </c>
      <c r="T402" s="18"/>
      <c r="U402" s="18" t="s">
        <v>32</v>
      </c>
      <c r="V402" s="18" t="s">
        <v>33</v>
      </c>
      <c r="W402" s="18" t="s">
        <v>34</v>
      </c>
      <c r="X402" s="25" t="s">
        <v>35</v>
      </c>
      <c r="Y402" s="18" t="s">
        <v>36</v>
      </c>
      <c r="Z402" s="18" t="s">
        <v>1492</v>
      </c>
      <c r="AA402" s="16"/>
      <c r="AE402" s="8" t="s">
        <v>1710</v>
      </c>
    </row>
    <row r="403" spans="1:31" x14ac:dyDescent="0.25">
      <c r="A403" s="42">
        <v>14400</v>
      </c>
      <c r="B403" s="24">
        <v>10389</v>
      </c>
      <c r="C403" t="s">
        <v>25</v>
      </c>
      <c r="D403" s="18" t="s">
        <v>63</v>
      </c>
      <c r="E403" s="18" t="s">
        <v>64</v>
      </c>
      <c r="F403" s="18" t="s">
        <v>1493</v>
      </c>
      <c r="G403" s="18" t="s">
        <v>1385</v>
      </c>
      <c r="H403" s="36">
        <v>1473923</v>
      </c>
      <c r="I403" s="37"/>
      <c r="J403" s="38">
        <v>70.11</v>
      </c>
      <c r="K403" s="37"/>
      <c r="L403" s="25">
        <v>12</v>
      </c>
      <c r="M403" s="25">
        <v>1752</v>
      </c>
      <c r="N403" s="25">
        <v>21024</v>
      </c>
      <c r="O403" s="25">
        <v>2007</v>
      </c>
      <c r="P403" s="26"/>
      <c r="Q403" s="25" t="s">
        <v>42</v>
      </c>
      <c r="R403" s="25"/>
      <c r="S403" s="18" t="s">
        <v>140</v>
      </c>
      <c r="T403" s="18"/>
      <c r="U403" s="18" t="s">
        <v>32</v>
      </c>
      <c r="V403" s="18" t="s">
        <v>33</v>
      </c>
      <c r="W403" s="18" t="s">
        <v>46</v>
      </c>
      <c r="X403" s="25" t="s">
        <v>35</v>
      </c>
      <c r="Y403" s="18" t="s">
        <v>36</v>
      </c>
      <c r="Z403" s="18" t="s">
        <v>1494</v>
      </c>
      <c r="AA403" s="16"/>
      <c r="AE403" s="8" t="s">
        <v>1710</v>
      </c>
    </row>
    <row r="404" spans="1:31" x14ac:dyDescent="0.25">
      <c r="A404" s="42">
        <v>14401</v>
      </c>
      <c r="B404" s="24">
        <v>10390</v>
      </c>
      <c r="C404" t="s">
        <v>25</v>
      </c>
      <c r="D404" s="18" t="s">
        <v>63</v>
      </c>
      <c r="E404" s="18" t="s">
        <v>64</v>
      </c>
      <c r="F404" s="18" t="s">
        <v>1495</v>
      </c>
      <c r="G404" s="18" t="s">
        <v>1385</v>
      </c>
      <c r="H404" s="36">
        <v>2046312</v>
      </c>
      <c r="I404" s="37"/>
      <c r="J404" s="38">
        <v>72.75</v>
      </c>
      <c r="K404" s="37"/>
      <c r="L404" s="25">
        <v>12</v>
      </c>
      <c r="M404" s="25">
        <v>2344</v>
      </c>
      <c r="N404" s="25">
        <v>28128</v>
      </c>
      <c r="O404" s="25">
        <v>2007</v>
      </c>
      <c r="P404" s="26"/>
      <c r="Q404" s="25" t="s">
        <v>42</v>
      </c>
      <c r="R404" s="25"/>
      <c r="S404" s="18" t="s">
        <v>140</v>
      </c>
      <c r="T404" s="18"/>
      <c r="U404" s="18" t="s">
        <v>32</v>
      </c>
      <c r="V404" s="18" t="s">
        <v>33</v>
      </c>
      <c r="W404" s="18" t="s">
        <v>46</v>
      </c>
      <c r="X404" s="25" t="s">
        <v>35</v>
      </c>
      <c r="Y404" s="18" t="s">
        <v>36</v>
      </c>
      <c r="Z404" s="18" t="s">
        <v>1496</v>
      </c>
      <c r="AA404" s="16"/>
      <c r="AE404" s="8" t="s">
        <v>1709</v>
      </c>
    </row>
    <row r="405" spans="1:31" x14ac:dyDescent="0.25">
      <c r="A405" s="42">
        <v>14407</v>
      </c>
      <c r="B405" s="24">
        <v>10391</v>
      </c>
      <c r="C405" t="s">
        <v>25</v>
      </c>
      <c r="D405" s="18" t="s">
        <v>55</v>
      </c>
      <c r="E405" s="18" t="s">
        <v>476</v>
      </c>
      <c r="F405" s="18" t="s">
        <v>566</v>
      </c>
      <c r="G405" s="18" t="s">
        <v>50</v>
      </c>
      <c r="H405" s="36">
        <v>1748400</v>
      </c>
      <c r="I405" s="37"/>
      <c r="J405" s="38">
        <v>30</v>
      </c>
      <c r="K405" s="37"/>
      <c r="L405" s="25">
        <v>20</v>
      </c>
      <c r="M405" s="25">
        <v>2914</v>
      </c>
      <c r="N405" s="25">
        <v>58280</v>
      </c>
      <c r="O405" s="25">
        <v>2007</v>
      </c>
      <c r="P405" s="26"/>
      <c r="Q405" s="25" t="s">
        <v>42</v>
      </c>
      <c r="R405" s="25"/>
      <c r="S405" s="18" t="s">
        <v>31</v>
      </c>
      <c r="T405" s="18"/>
      <c r="U405" s="18" t="s">
        <v>32</v>
      </c>
      <c r="V405" s="18" t="s">
        <v>33</v>
      </c>
      <c r="W405" s="18" t="s">
        <v>46</v>
      </c>
      <c r="X405" s="25" t="s">
        <v>35</v>
      </c>
      <c r="Y405" s="18" t="s">
        <v>36</v>
      </c>
      <c r="Z405" s="18" t="s">
        <v>1528</v>
      </c>
      <c r="AA405" s="16"/>
    </row>
    <row r="406" spans="1:31" x14ac:dyDescent="0.25">
      <c r="A406" s="42">
        <v>14408</v>
      </c>
      <c r="B406" s="24">
        <v>10392</v>
      </c>
      <c r="C406" t="s">
        <v>25</v>
      </c>
      <c r="D406" s="18" t="s">
        <v>55</v>
      </c>
      <c r="E406" s="18" t="s">
        <v>476</v>
      </c>
      <c r="F406" s="18" t="s">
        <v>560</v>
      </c>
      <c r="G406" s="18" t="s">
        <v>50</v>
      </c>
      <c r="H406" s="36">
        <v>942000</v>
      </c>
      <c r="I406" s="37"/>
      <c r="J406" s="38">
        <v>30</v>
      </c>
      <c r="K406" s="37"/>
      <c r="L406" s="25">
        <v>20</v>
      </c>
      <c r="M406" s="25">
        <v>1570</v>
      </c>
      <c r="N406" s="25">
        <v>31400</v>
      </c>
      <c r="O406" s="25">
        <v>2007</v>
      </c>
      <c r="P406" s="26"/>
      <c r="Q406" s="25" t="s">
        <v>42</v>
      </c>
      <c r="R406" s="25"/>
      <c r="S406" s="18" t="s">
        <v>31</v>
      </c>
      <c r="T406" s="18"/>
      <c r="U406" s="18" t="s">
        <v>32</v>
      </c>
      <c r="V406" s="18" t="s">
        <v>33</v>
      </c>
      <c r="W406" s="18" t="s">
        <v>46</v>
      </c>
      <c r="X406" s="25" t="s">
        <v>35</v>
      </c>
      <c r="Y406" s="18" t="s">
        <v>36</v>
      </c>
      <c r="Z406" s="18" t="s">
        <v>1529</v>
      </c>
      <c r="AA406" s="16"/>
    </row>
    <row r="407" spans="1:31" x14ac:dyDescent="0.25">
      <c r="A407" s="42">
        <v>14409</v>
      </c>
      <c r="B407" s="24">
        <v>10393</v>
      </c>
      <c r="C407" t="s">
        <v>25</v>
      </c>
      <c r="D407" s="18" t="s">
        <v>55</v>
      </c>
      <c r="E407" s="18" t="s">
        <v>476</v>
      </c>
      <c r="F407" s="18" t="s">
        <v>547</v>
      </c>
      <c r="G407" s="18" t="s">
        <v>50</v>
      </c>
      <c r="H407" s="36">
        <v>72600</v>
      </c>
      <c r="I407" s="37"/>
      <c r="J407" s="38">
        <v>30</v>
      </c>
      <c r="K407" s="37"/>
      <c r="L407" s="25">
        <v>20</v>
      </c>
      <c r="M407" s="25">
        <v>121</v>
      </c>
      <c r="N407" s="25">
        <v>2420</v>
      </c>
      <c r="O407" s="25">
        <v>2007</v>
      </c>
      <c r="P407" s="26"/>
      <c r="Q407" s="25" t="s">
        <v>42</v>
      </c>
      <c r="R407" s="25"/>
      <c r="S407" s="18" t="s">
        <v>31</v>
      </c>
      <c r="T407" s="18"/>
      <c r="U407" s="18" t="s">
        <v>32</v>
      </c>
      <c r="V407" s="18" t="s">
        <v>33</v>
      </c>
      <c r="W407" s="18" t="s">
        <v>34</v>
      </c>
      <c r="X407" s="25" t="s">
        <v>35</v>
      </c>
      <c r="Y407" s="18" t="s">
        <v>36</v>
      </c>
      <c r="Z407" s="18" t="s">
        <v>1530</v>
      </c>
      <c r="AA407" s="16"/>
    </row>
    <row r="408" spans="1:31" x14ac:dyDescent="0.25">
      <c r="A408" s="42">
        <v>14410</v>
      </c>
      <c r="B408" s="24">
        <v>10394</v>
      </c>
      <c r="C408" t="s">
        <v>25</v>
      </c>
      <c r="D408" s="18" t="s">
        <v>55</v>
      </c>
      <c r="E408" s="18" t="s">
        <v>476</v>
      </c>
      <c r="F408" s="18" t="s">
        <v>549</v>
      </c>
      <c r="G408" s="18" t="s">
        <v>50</v>
      </c>
      <c r="H408" s="36">
        <v>493800</v>
      </c>
      <c r="I408" s="37"/>
      <c r="J408" s="38">
        <v>30</v>
      </c>
      <c r="K408" s="37"/>
      <c r="L408" s="25">
        <v>20</v>
      </c>
      <c r="M408" s="25">
        <v>823</v>
      </c>
      <c r="N408" s="25">
        <v>16460</v>
      </c>
      <c r="O408" s="25">
        <v>2007</v>
      </c>
      <c r="P408" s="26"/>
      <c r="Q408" s="25" t="s">
        <v>42</v>
      </c>
      <c r="R408" s="25"/>
      <c r="S408" s="18" t="s">
        <v>31</v>
      </c>
      <c r="T408" s="18"/>
      <c r="U408" s="18" t="s">
        <v>32</v>
      </c>
      <c r="V408" s="18" t="s">
        <v>33</v>
      </c>
      <c r="W408" s="18" t="s">
        <v>46</v>
      </c>
      <c r="X408" s="25" t="s">
        <v>35</v>
      </c>
      <c r="Y408" s="18" t="s">
        <v>36</v>
      </c>
      <c r="Z408" s="18" t="s">
        <v>1531</v>
      </c>
      <c r="AA408" s="16"/>
    </row>
    <row r="409" spans="1:31" x14ac:dyDescent="0.25">
      <c r="A409" s="42">
        <v>14411</v>
      </c>
      <c r="B409" s="24">
        <v>10395</v>
      </c>
      <c r="C409" t="s">
        <v>25</v>
      </c>
      <c r="D409" s="18" t="s">
        <v>55</v>
      </c>
      <c r="E409" s="18" t="s">
        <v>476</v>
      </c>
      <c r="F409" s="18" t="s">
        <v>552</v>
      </c>
      <c r="G409" s="18" t="s">
        <v>50</v>
      </c>
      <c r="H409" s="36">
        <v>648000</v>
      </c>
      <c r="I409" s="37"/>
      <c r="J409" s="38">
        <v>30</v>
      </c>
      <c r="K409" s="37"/>
      <c r="L409" s="25">
        <v>20</v>
      </c>
      <c r="M409" s="25">
        <v>1080</v>
      </c>
      <c r="N409" s="25">
        <v>21600</v>
      </c>
      <c r="O409" s="25">
        <v>2007</v>
      </c>
      <c r="P409" s="26"/>
      <c r="Q409" s="25" t="s">
        <v>42</v>
      </c>
      <c r="R409" s="25"/>
      <c r="S409" s="18" t="s">
        <v>31</v>
      </c>
      <c r="T409" s="18"/>
      <c r="U409" s="18" t="s">
        <v>32</v>
      </c>
      <c r="V409" s="18" t="s">
        <v>33</v>
      </c>
      <c r="W409" s="18" t="s">
        <v>46</v>
      </c>
      <c r="X409" s="25" t="s">
        <v>35</v>
      </c>
      <c r="Y409" s="18" t="s">
        <v>36</v>
      </c>
      <c r="Z409" s="18" t="s">
        <v>1532</v>
      </c>
      <c r="AA409" s="16"/>
    </row>
    <row r="410" spans="1:31" x14ac:dyDescent="0.25">
      <c r="A410" s="42">
        <v>14412</v>
      </c>
      <c r="B410" s="24">
        <v>10396</v>
      </c>
      <c r="C410" t="s">
        <v>25</v>
      </c>
      <c r="D410" s="18" t="s">
        <v>55</v>
      </c>
      <c r="E410" s="18" t="s">
        <v>476</v>
      </c>
      <c r="F410" s="18" t="s">
        <v>559</v>
      </c>
      <c r="G410" s="18" t="s">
        <v>50</v>
      </c>
      <c r="H410" s="36">
        <v>904800</v>
      </c>
      <c r="I410" s="37"/>
      <c r="J410" s="38">
        <v>30</v>
      </c>
      <c r="K410" s="37"/>
      <c r="L410" s="25">
        <v>20</v>
      </c>
      <c r="M410" s="25">
        <v>1508</v>
      </c>
      <c r="N410" s="25">
        <v>30160</v>
      </c>
      <c r="O410" s="25">
        <v>2007</v>
      </c>
      <c r="P410" s="26"/>
      <c r="Q410" s="25" t="s">
        <v>42</v>
      </c>
      <c r="R410" s="25"/>
      <c r="S410" s="18" t="s">
        <v>31</v>
      </c>
      <c r="T410" s="18"/>
      <c r="U410" s="18" t="s">
        <v>32</v>
      </c>
      <c r="V410" s="18" t="s">
        <v>33</v>
      </c>
      <c r="W410" s="18" t="s">
        <v>46</v>
      </c>
      <c r="X410" s="25" t="s">
        <v>35</v>
      </c>
      <c r="Y410" s="18" t="s">
        <v>36</v>
      </c>
      <c r="Z410" s="18" t="s">
        <v>1533</v>
      </c>
      <c r="AA410" s="16"/>
    </row>
    <row r="411" spans="1:31" x14ac:dyDescent="0.25">
      <c r="A411" s="42">
        <v>14413</v>
      </c>
      <c r="B411" s="24">
        <v>10397</v>
      </c>
      <c r="C411" t="s">
        <v>25</v>
      </c>
      <c r="D411" s="18" t="s">
        <v>55</v>
      </c>
      <c r="E411" s="18" t="s">
        <v>476</v>
      </c>
      <c r="F411" s="18" t="s">
        <v>561</v>
      </c>
      <c r="G411" s="18" t="s">
        <v>50</v>
      </c>
      <c r="H411" s="36">
        <v>1011600</v>
      </c>
      <c r="I411" s="37"/>
      <c r="J411" s="38">
        <v>30</v>
      </c>
      <c r="K411" s="37"/>
      <c r="L411" s="25">
        <v>20</v>
      </c>
      <c r="M411" s="25">
        <v>1686</v>
      </c>
      <c r="N411" s="25">
        <v>33720</v>
      </c>
      <c r="O411" s="25">
        <v>2007</v>
      </c>
      <c r="P411" s="26"/>
      <c r="Q411" s="25" t="s">
        <v>42</v>
      </c>
      <c r="R411" s="25"/>
      <c r="S411" s="18" t="s">
        <v>31</v>
      </c>
      <c r="T411" s="18"/>
      <c r="U411" s="18" t="s">
        <v>32</v>
      </c>
      <c r="V411" s="18" t="s">
        <v>33</v>
      </c>
      <c r="W411" s="18" t="s">
        <v>46</v>
      </c>
      <c r="X411" s="25" t="s">
        <v>35</v>
      </c>
      <c r="Y411" s="18" t="s">
        <v>36</v>
      </c>
      <c r="Z411" s="18" t="s">
        <v>1534</v>
      </c>
      <c r="AA411" s="16"/>
    </row>
    <row r="412" spans="1:31" x14ac:dyDescent="0.25">
      <c r="A412" s="42">
        <v>14414</v>
      </c>
      <c r="B412" s="24">
        <v>10398</v>
      </c>
      <c r="C412" t="s">
        <v>25</v>
      </c>
      <c r="D412" s="18" t="s">
        <v>55</v>
      </c>
      <c r="E412" s="18" t="s">
        <v>476</v>
      </c>
      <c r="F412" s="18" t="s">
        <v>557</v>
      </c>
      <c r="G412" s="18" t="s">
        <v>50</v>
      </c>
      <c r="H412" s="36">
        <v>743400</v>
      </c>
      <c r="I412" s="37"/>
      <c r="J412" s="38">
        <v>30</v>
      </c>
      <c r="K412" s="37"/>
      <c r="L412" s="25">
        <v>20</v>
      </c>
      <c r="M412" s="25">
        <v>1239</v>
      </c>
      <c r="N412" s="25">
        <v>24780</v>
      </c>
      <c r="O412" s="25">
        <v>2007</v>
      </c>
      <c r="P412" s="26"/>
      <c r="Q412" s="25" t="s">
        <v>42</v>
      </c>
      <c r="R412" s="25"/>
      <c r="S412" s="18" t="s">
        <v>31</v>
      </c>
      <c r="T412" s="18"/>
      <c r="U412" s="18" t="s">
        <v>32</v>
      </c>
      <c r="V412" s="18" t="s">
        <v>33</v>
      </c>
      <c r="W412" s="18" t="s">
        <v>46</v>
      </c>
      <c r="X412" s="25" t="s">
        <v>35</v>
      </c>
      <c r="Y412" s="18" t="s">
        <v>36</v>
      </c>
      <c r="Z412" s="18" t="s">
        <v>1535</v>
      </c>
      <c r="AA412" s="16"/>
    </row>
    <row r="413" spans="1:31" x14ac:dyDescent="0.25">
      <c r="A413" s="42">
        <v>14415</v>
      </c>
      <c r="B413" s="24">
        <v>10399</v>
      </c>
      <c r="C413" t="s">
        <v>25</v>
      </c>
      <c r="D413" s="18" t="s">
        <v>55</v>
      </c>
      <c r="E413" s="18" t="s">
        <v>476</v>
      </c>
      <c r="F413" s="18" t="s">
        <v>558</v>
      </c>
      <c r="G413" s="18" t="s">
        <v>50</v>
      </c>
      <c r="H413" s="36">
        <v>878400</v>
      </c>
      <c r="I413" s="37"/>
      <c r="J413" s="38">
        <v>30</v>
      </c>
      <c r="K413" s="37"/>
      <c r="L413" s="25">
        <v>20</v>
      </c>
      <c r="M413" s="25">
        <v>1464</v>
      </c>
      <c r="N413" s="25">
        <v>29280</v>
      </c>
      <c r="O413" s="25">
        <v>2007</v>
      </c>
      <c r="P413" s="26"/>
      <c r="Q413" s="25" t="s">
        <v>42</v>
      </c>
      <c r="R413" s="25"/>
      <c r="S413" s="18" t="s">
        <v>31</v>
      </c>
      <c r="T413" s="18"/>
      <c r="U413" s="18" t="s">
        <v>32</v>
      </c>
      <c r="V413" s="18" t="s">
        <v>33</v>
      </c>
      <c r="W413" s="18" t="s">
        <v>46</v>
      </c>
      <c r="X413" s="25" t="s">
        <v>35</v>
      </c>
      <c r="Y413" s="18" t="s">
        <v>36</v>
      </c>
      <c r="Z413" s="18" t="s">
        <v>1536</v>
      </c>
      <c r="AA413" s="16"/>
    </row>
    <row r="414" spans="1:31" x14ac:dyDescent="0.25">
      <c r="A414" s="42">
        <v>14416</v>
      </c>
      <c r="B414" s="24">
        <v>10400</v>
      </c>
      <c r="C414" t="s">
        <v>25</v>
      </c>
      <c r="D414" s="18" t="s">
        <v>55</v>
      </c>
      <c r="E414" s="18" t="s">
        <v>476</v>
      </c>
      <c r="F414" s="18" t="s">
        <v>563</v>
      </c>
      <c r="G414" s="18" t="s">
        <v>50</v>
      </c>
      <c r="H414" s="36">
        <v>1267200</v>
      </c>
      <c r="I414" s="37"/>
      <c r="J414" s="38">
        <v>30</v>
      </c>
      <c r="K414" s="37"/>
      <c r="L414" s="25">
        <v>20</v>
      </c>
      <c r="M414" s="25">
        <v>2112</v>
      </c>
      <c r="N414" s="25">
        <v>42240</v>
      </c>
      <c r="O414" s="25">
        <v>2007</v>
      </c>
      <c r="P414" s="26"/>
      <c r="Q414" s="25" t="s">
        <v>42</v>
      </c>
      <c r="R414" s="25"/>
      <c r="S414" s="18" t="s">
        <v>31</v>
      </c>
      <c r="T414" s="18"/>
      <c r="U414" s="18" t="s">
        <v>32</v>
      </c>
      <c r="V414" s="18" t="s">
        <v>33</v>
      </c>
      <c r="W414" s="18" t="s">
        <v>46</v>
      </c>
      <c r="X414" s="25" t="s">
        <v>35</v>
      </c>
      <c r="Y414" s="18" t="s">
        <v>36</v>
      </c>
      <c r="Z414" s="18" t="s">
        <v>1537</v>
      </c>
      <c r="AA414" s="16"/>
    </row>
    <row r="415" spans="1:31" x14ac:dyDescent="0.25">
      <c r="A415" s="42">
        <v>14417</v>
      </c>
      <c r="B415" s="24">
        <v>10401</v>
      </c>
      <c r="C415" t="s">
        <v>25</v>
      </c>
      <c r="D415" s="18" t="s">
        <v>55</v>
      </c>
      <c r="E415" s="18" t="s">
        <v>476</v>
      </c>
      <c r="F415" s="18" t="s">
        <v>564</v>
      </c>
      <c r="G415" s="18" t="s">
        <v>372</v>
      </c>
      <c r="H415" s="36">
        <v>1270620</v>
      </c>
      <c r="I415" s="37"/>
      <c r="J415" s="38">
        <v>30</v>
      </c>
      <c r="K415" s="37"/>
      <c r="L415" s="25">
        <v>18</v>
      </c>
      <c r="M415" s="25">
        <v>2353</v>
      </c>
      <c r="N415" s="25">
        <v>42354</v>
      </c>
      <c r="O415" s="25">
        <v>2007</v>
      </c>
      <c r="P415" s="26"/>
      <c r="Q415" s="25" t="s">
        <v>42</v>
      </c>
      <c r="R415" s="25"/>
      <c r="S415" s="18" t="s">
        <v>31</v>
      </c>
      <c r="T415" s="18"/>
      <c r="U415" s="18" t="s">
        <v>32</v>
      </c>
      <c r="V415" s="18" t="s">
        <v>33</v>
      </c>
      <c r="W415" s="18" t="s">
        <v>46</v>
      </c>
      <c r="X415" s="25" t="s">
        <v>35</v>
      </c>
      <c r="Y415" s="18" t="s">
        <v>36</v>
      </c>
      <c r="Z415" s="18" t="s">
        <v>1538</v>
      </c>
      <c r="AA415" s="16"/>
    </row>
    <row r="416" spans="1:31" x14ac:dyDescent="0.25">
      <c r="A416" s="42">
        <v>14418</v>
      </c>
      <c r="B416" s="24">
        <v>10402</v>
      </c>
      <c r="C416" t="s">
        <v>25</v>
      </c>
      <c r="D416" s="18" t="s">
        <v>55</v>
      </c>
      <c r="E416" s="18" t="s">
        <v>476</v>
      </c>
      <c r="F416" s="18" t="s">
        <v>567</v>
      </c>
      <c r="G416" s="18" t="s">
        <v>372</v>
      </c>
      <c r="H416" s="36">
        <v>1139490</v>
      </c>
      <c r="I416" s="37"/>
      <c r="J416" s="38">
        <v>30</v>
      </c>
      <c r="K416" s="37"/>
      <c r="L416" s="25">
        <v>11</v>
      </c>
      <c r="M416" s="25">
        <v>3453</v>
      </c>
      <c r="N416" s="25">
        <v>37983</v>
      </c>
      <c r="O416" s="25">
        <v>2007</v>
      </c>
      <c r="P416" s="26"/>
      <c r="Q416" s="25" t="s">
        <v>42</v>
      </c>
      <c r="R416" s="25"/>
      <c r="S416" s="18" t="s">
        <v>31</v>
      </c>
      <c r="T416" s="18"/>
      <c r="U416" s="18" t="s">
        <v>32</v>
      </c>
      <c r="V416" s="18" t="s">
        <v>33</v>
      </c>
      <c r="W416" s="18" t="s">
        <v>46</v>
      </c>
      <c r="X416" s="25" t="s">
        <v>35</v>
      </c>
      <c r="Y416" s="18" t="s">
        <v>36</v>
      </c>
      <c r="Z416" s="18" t="s">
        <v>1539</v>
      </c>
      <c r="AA416" s="16"/>
    </row>
    <row r="417" spans="1:27" x14ac:dyDescent="0.25">
      <c r="A417" s="42">
        <v>14419</v>
      </c>
      <c r="B417" s="24">
        <v>10403</v>
      </c>
      <c r="C417" t="s">
        <v>25</v>
      </c>
      <c r="D417" s="18" t="s">
        <v>55</v>
      </c>
      <c r="E417" s="18" t="s">
        <v>476</v>
      </c>
      <c r="F417" s="18" t="s">
        <v>550</v>
      </c>
      <c r="G417" s="18" t="s">
        <v>372</v>
      </c>
      <c r="H417" s="36">
        <v>364980</v>
      </c>
      <c r="I417" s="37"/>
      <c r="J417" s="38">
        <v>30</v>
      </c>
      <c r="K417" s="37"/>
      <c r="L417" s="25">
        <v>14</v>
      </c>
      <c r="M417" s="25">
        <v>869</v>
      </c>
      <c r="N417" s="25">
        <v>12166</v>
      </c>
      <c r="O417" s="25">
        <v>2007</v>
      </c>
      <c r="P417" s="26"/>
      <c r="Q417" s="25" t="s">
        <v>42</v>
      </c>
      <c r="R417" s="25"/>
      <c r="S417" s="18" t="s">
        <v>31</v>
      </c>
      <c r="T417" s="18"/>
      <c r="U417" s="18" t="s">
        <v>32</v>
      </c>
      <c r="V417" s="18" t="s">
        <v>33</v>
      </c>
      <c r="W417" s="18" t="s">
        <v>34</v>
      </c>
      <c r="X417" s="25" t="s">
        <v>35</v>
      </c>
      <c r="Y417" s="18" t="s">
        <v>36</v>
      </c>
      <c r="Z417" s="18" t="s">
        <v>1540</v>
      </c>
      <c r="AA417" s="16"/>
    </row>
    <row r="418" spans="1:27" x14ac:dyDescent="0.25">
      <c r="A418" s="42">
        <v>14420</v>
      </c>
      <c r="B418" s="24">
        <v>10404</v>
      </c>
      <c r="C418" t="s">
        <v>25</v>
      </c>
      <c r="D418" s="18" t="s">
        <v>55</v>
      </c>
      <c r="E418" s="18" t="s">
        <v>476</v>
      </c>
      <c r="F418" s="18" t="s">
        <v>565</v>
      </c>
      <c r="G418" s="18" t="s">
        <v>372</v>
      </c>
      <c r="H418" s="36">
        <v>868320</v>
      </c>
      <c r="I418" s="37"/>
      <c r="J418" s="38">
        <v>30</v>
      </c>
      <c r="K418" s="37"/>
      <c r="L418" s="25">
        <v>12</v>
      </c>
      <c r="M418" s="25">
        <v>2412</v>
      </c>
      <c r="N418" s="25">
        <v>28944</v>
      </c>
      <c r="O418" s="25">
        <v>2007</v>
      </c>
      <c r="P418" s="26"/>
      <c r="Q418" s="25" t="s">
        <v>42</v>
      </c>
      <c r="R418" s="25"/>
      <c r="S418" s="18" t="s">
        <v>31</v>
      </c>
      <c r="T418" s="18"/>
      <c r="U418" s="18" t="s">
        <v>32</v>
      </c>
      <c r="V418" s="18" t="s">
        <v>33</v>
      </c>
      <c r="W418" s="18" t="s">
        <v>46</v>
      </c>
      <c r="X418" s="25" t="s">
        <v>35</v>
      </c>
      <c r="Y418" s="18" t="s">
        <v>36</v>
      </c>
      <c r="Z418" s="18" t="s">
        <v>1541</v>
      </c>
      <c r="AA418" s="16"/>
    </row>
    <row r="419" spans="1:27" x14ac:dyDescent="0.25">
      <c r="A419" s="42">
        <v>14421</v>
      </c>
      <c r="B419" s="24">
        <v>10405</v>
      </c>
      <c r="C419" t="s">
        <v>25</v>
      </c>
      <c r="D419" s="18" t="s">
        <v>55</v>
      </c>
      <c r="E419" s="18" t="s">
        <v>476</v>
      </c>
      <c r="F419" s="18" t="s">
        <v>548</v>
      </c>
      <c r="G419" s="18" t="s">
        <v>372</v>
      </c>
      <c r="H419" s="36">
        <v>312800</v>
      </c>
      <c r="I419" s="37"/>
      <c r="J419" s="38">
        <v>25</v>
      </c>
      <c r="K419" s="37"/>
      <c r="L419" s="25">
        <v>16</v>
      </c>
      <c r="M419" s="25">
        <v>782</v>
      </c>
      <c r="N419" s="25">
        <v>12512</v>
      </c>
      <c r="O419" s="25">
        <v>2007</v>
      </c>
      <c r="P419" s="26"/>
      <c r="Q419" s="25" t="s">
        <v>42</v>
      </c>
      <c r="R419" s="25"/>
      <c r="S419" s="18" t="s">
        <v>31</v>
      </c>
      <c r="T419" s="18"/>
      <c r="U419" s="18" t="s">
        <v>32</v>
      </c>
      <c r="V419" s="18" t="s">
        <v>33</v>
      </c>
      <c r="W419" s="18" t="s">
        <v>34</v>
      </c>
      <c r="X419" s="25" t="s">
        <v>35</v>
      </c>
      <c r="Y419" s="18" t="s">
        <v>36</v>
      </c>
      <c r="Z419" s="18" t="s">
        <v>1542</v>
      </c>
      <c r="AA419" s="16"/>
    </row>
    <row r="420" spans="1:27" x14ac:dyDescent="0.25">
      <c r="A420" s="42">
        <v>14422</v>
      </c>
      <c r="B420" s="24">
        <v>10406</v>
      </c>
      <c r="C420" t="s">
        <v>25</v>
      </c>
      <c r="D420" s="18" t="s">
        <v>55</v>
      </c>
      <c r="E420" s="18" t="s">
        <v>476</v>
      </c>
      <c r="F420" s="18" t="s">
        <v>551</v>
      </c>
      <c r="G420" s="18" t="s">
        <v>372</v>
      </c>
      <c r="H420" s="36">
        <v>278910</v>
      </c>
      <c r="I420" s="37"/>
      <c r="J420" s="38">
        <v>30</v>
      </c>
      <c r="K420" s="37"/>
      <c r="L420" s="25">
        <v>9</v>
      </c>
      <c r="M420" s="25">
        <v>1033</v>
      </c>
      <c r="N420" s="25">
        <v>9297</v>
      </c>
      <c r="O420" s="25">
        <v>2007</v>
      </c>
      <c r="P420" s="26"/>
      <c r="Q420" s="25" t="s">
        <v>42</v>
      </c>
      <c r="R420" s="25"/>
      <c r="S420" s="18" t="s">
        <v>31</v>
      </c>
      <c r="T420" s="18"/>
      <c r="U420" s="18" t="s">
        <v>32</v>
      </c>
      <c r="V420" s="18" t="s">
        <v>33</v>
      </c>
      <c r="W420" s="18" t="s">
        <v>34</v>
      </c>
      <c r="X420" s="25" t="s">
        <v>35</v>
      </c>
      <c r="Y420" s="18" t="s">
        <v>36</v>
      </c>
      <c r="Z420" s="18" t="s">
        <v>1543</v>
      </c>
      <c r="AA420" s="16"/>
    </row>
    <row r="421" spans="1:27" x14ac:dyDescent="0.25">
      <c r="A421" s="42">
        <v>14423</v>
      </c>
      <c r="B421" s="24">
        <v>10407</v>
      </c>
      <c r="C421" t="s">
        <v>25</v>
      </c>
      <c r="D421" s="18" t="s">
        <v>55</v>
      </c>
      <c r="E421" s="18" t="s">
        <v>476</v>
      </c>
      <c r="F421" s="18" t="s">
        <v>562</v>
      </c>
      <c r="G421" s="18" t="s">
        <v>372</v>
      </c>
      <c r="H421" s="36">
        <v>524610</v>
      </c>
      <c r="I421" s="37"/>
      <c r="J421" s="38">
        <v>30</v>
      </c>
      <c r="K421" s="37"/>
      <c r="L421" s="25">
        <v>9</v>
      </c>
      <c r="M421" s="25">
        <v>1943</v>
      </c>
      <c r="N421" s="25">
        <v>17487</v>
      </c>
      <c r="O421" s="25">
        <v>2007</v>
      </c>
      <c r="P421" s="26"/>
      <c r="Q421" s="25" t="s">
        <v>42</v>
      </c>
      <c r="R421" s="25"/>
      <c r="S421" s="18" t="s">
        <v>31</v>
      </c>
      <c r="T421" s="18"/>
      <c r="U421" s="18" t="s">
        <v>32</v>
      </c>
      <c r="V421" s="18" t="s">
        <v>33</v>
      </c>
      <c r="W421" s="18" t="s">
        <v>34</v>
      </c>
      <c r="X421" s="25" t="s">
        <v>35</v>
      </c>
      <c r="Y421" s="18" t="s">
        <v>36</v>
      </c>
      <c r="Z421" s="18" t="s">
        <v>1544</v>
      </c>
      <c r="AA421" s="16"/>
    </row>
    <row r="422" spans="1:27" x14ac:dyDescent="0.25">
      <c r="A422" s="42">
        <v>14390</v>
      </c>
      <c r="B422" s="24">
        <v>10408</v>
      </c>
      <c r="C422" t="s">
        <v>25</v>
      </c>
      <c r="D422" s="18" t="s">
        <v>162</v>
      </c>
      <c r="E422" s="18" t="s">
        <v>424</v>
      </c>
      <c r="F422" s="18" t="s">
        <v>576</v>
      </c>
      <c r="G422" s="18" t="s">
        <v>577</v>
      </c>
      <c r="H422" s="36">
        <v>4183181</v>
      </c>
      <c r="I422" s="37"/>
      <c r="J422" s="38">
        <v>32</v>
      </c>
      <c r="K422" s="37"/>
      <c r="L422" s="25">
        <v>19</v>
      </c>
      <c r="M422" s="25">
        <v>6283</v>
      </c>
      <c r="N422" s="25">
        <v>119377</v>
      </c>
      <c r="O422" s="25">
        <v>2007</v>
      </c>
      <c r="P422" s="26"/>
      <c r="Q422" s="25" t="s">
        <v>42</v>
      </c>
      <c r="R422" s="25"/>
      <c r="S422" s="18" t="s">
        <v>31</v>
      </c>
      <c r="T422" s="18"/>
      <c r="U422" s="18" t="s">
        <v>32</v>
      </c>
      <c r="V422" s="18" t="s">
        <v>33</v>
      </c>
      <c r="W422" s="18" t="s">
        <v>46</v>
      </c>
      <c r="X422" s="25" t="s">
        <v>35</v>
      </c>
      <c r="Y422" s="18" t="s">
        <v>36</v>
      </c>
      <c r="Z422" s="18" t="s">
        <v>1371</v>
      </c>
      <c r="AA422" s="16"/>
    </row>
    <row r="423" spans="1:27" x14ac:dyDescent="0.25">
      <c r="A423" s="42">
        <v>14603</v>
      </c>
      <c r="B423" s="24">
        <v>10409</v>
      </c>
      <c r="C423" t="s">
        <v>25</v>
      </c>
      <c r="D423" s="18" t="s">
        <v>26</v>
      </c>
      <c r="E423" s="18" t="s">
        <v>159</v>
      </c>
      <c r="F423" s="18" t="s">
        <v>596</v>
      </c>
      <c r="G423" s="18" t="s">
        <v>595</v>
      </c>
      <c r="H423" s="36">
        <v>169200</v>
      </c>
      <c r="I423" s="37"/>
      <c r="J423" s="38">
        <v>30</v>
      </c>
      <c r="K423" s="37"/>
      <c r="L423" s="25">
        <v>8</v>
      </c>
      <c r="M423" s="25">
        <v>705</v>
      </c>
      <c r="N423" s="25">
        <v>5640</v>
      </c>
      <c r="O423" s="25">
        <v>2008</v>
      </c>
      <c r="P423" s="26"/>
      <c r="Q423" s="25" t="s">
        <v>42</v>
      </c>
      <c r="R423" s="25"/>
      <c r="S423" s="18" t="s">
        <v>31</v>
      </c>
      <c r="T423" s="18"/>
      <c r="U423" s="18" t="s">
        <v>32</v>
      </c>
      <c r="V423" s="18" t="s">
        <v>33</v>
      </c>
      <c r="W423" s="18" t="s">
        <v>46</v>
      </c>
      <c r="X423" s="25" t="s">
        <v>59</v>
      </c>
      <c r="Y423" s="18" t="s">
        <v>36</v>
      </c>
      <c r="Z423" s="18" t="s">
        <v>1521</v>
      </c>
      <c r="AA423" s="16"/>
    </row>
    <row r="424" spans="1:27" x14ac:dyDescent="0.25">
      <c r="A424" s="42">
        <v>14604</v>
      </c>
      <c r="B424" s="24">
        <v>10410</v>
      </c>
      <c r="C424" t="s">
        <v>25</v>
      </c>
      <c r="D424" s="18" t="s">
        <v>26</v>
      </c>
      <c r="E424" s="18" t="s">
        <v>159</v>
      </c>
      <c r="F424" s="18" t="s">
        <v>594</v>
      </c>
      <c r="G424" s="18" t="s">
        <v>595</v>
      </c>
      <c r="H424" s="36">
        <v>76560</v>
      </c>
      <c r="I424" s="37"/>
      <c r="J424" s="38">
        <v>30</v>
      </c>
      <c r="K424" s="37"/>
      <c r="L424" s="25">
        <v>8</v>
      </c>
      <c r="M424" s="25">
        <v>319</v>
      </c>
      <c r="N424" s="25">
        <v>2552</v>
      </c>
      <c r="O424" s="25">
        <v>2008</v>
      </c>
      <c r="P424" s="26"/>
      <c r="Q424" s="25" t="s">
        <v>42</v>
      </c>
      <c r="R424" s="25"/>
      <c r="S424" s="18" t="s">
        <v>31</v>
      </c>
      <c r="T424" s="18"/>
      <c r="U424" s="18" t="s">
        <v>32</v>
      </c>
      <c r="V424" s="18" t="s">
        <v>33</v>
      </c>
      <c r="W424" s="18" t="s">
        <v>46</v>
      </c>
      <c r="X424" s="25" t="s">
        <v>59</v>
      </c>
      <c r="Y424" s="18" t="s">
        <v>36</v>
      </c>
      <c r="Z424" s="18" t="s">
        <v>1522</v>
      </c>
      <c r="AA424" s="16"/>
    </row>
    <row r="425" spans="1:27" x14ac:dyDescent="0.25">
      <c r="A425" s="42">
        <v>14605</v>
      </c>
      <c r="B425" s="24">
        <v>10411</v>
      </c>
      <c r="C425" t="s">
        <v>25</v>
      </c>
      <c r="D425" s="18" t="s">
        <v>77</v>
      </c>
      <c r="E425" s="18" t="s">
        <v>353</v>
      </c>
      <c r="F425" s="18" t="s">
        <v>585</v>
      </c>
      <c r="G425" s="18" t="s">
        <v>356</v>
      </c>
      <c r="H425" s="36">
        <v>874600</v>
      </c>
      <c r="I425" s="37"/>
      <c r="J425" s="38">
        <v>30</v>
      </c>
      <c r="K425" s="37"/>
      <c r="L425" s="25">
        <v>8</v>
      </c>
      <c r="M425" s="25">
        <v>3644</v>
      </c>
      <c r="N425" s="25">
        <v>29152</v>
      </c>
      <c r="O425" s="25">
        <v>2008</v>
      </c>
      <c r="P425" s="26"/>
      <c r="Q425" s="25" t="s">
        <v>42</v>
      </c>
      <c r="R425" s="25"/>
      <c r="S425" s="18" t="s">
        <v>140</v>
      </c>
      <c r="T425" s="18"/>
      <c r="U425" s="18" t="s">
        <v>32</v>
      </c>
      <c r="V425" s="18" t="s">
        <v>33</v>
      </c>
      <c r="W425" s="18" t="s">
        <v>34</v>
      </c>
      <c r="X425" s="25" t="s">
        <v>59</v>
      </c>
      <c r="Y425" s="18" t="s">
        <v>797</v>
      </c>
      <c r="Z425" s="18" t="s">
        <v>1626</v>
      </c>
      <c r="AA425" s="16"/>
    </row>
    <row r="426" spans="1:27" x14ac:dyDescent="0.25">
      <c r="A426" s="42">
        <v>14591</v>
      </c>
      <c r="B426" s="24">
        <v>10412</v>
      </c>
      <c r="C426" t="s">
        <v>25</v>
      </c>
      <c r="D426" s="18" t="s">
        <v>51</v>
      </c>
      <c r="E426" s="18" t="s">
        <v>216</v>
      </c>
      <c r="F426" s="18" t="s">
        <v>590</v>
      </c>
      <c r="G426" s="18" t="s">
        <v>66</v>
      </c>
      <c r="H426" s="36">
        <v>150000</v>
      </c>
      <c r="I426" s="37"/>
      <c r="J426" s="38">
        <v>7.29</v>
      </c>
      <c r="K426" s="37"/>
      <c r="L426" s="25">
        <v>21</v>
      </c>
      <c r="M426" s="25">
        <v>980</v>
      </c>
      <c r="N426" s="25">
        <v>20580</v>
      </c>
      <c r="O426" s="25">
        <v>2008</v>
      </c>
      <c r="P426" s="26"/>
      <c r="Q426" s="25" t="s">
        <v>42</v>
      </c>
      <c r="R426" s="25"/>
      <c r="S426" s="18" t="s">
        <v>31</v>
      </c>
      <c r="T426" s="18"/>
      <c r="U426" s="18" t="s">
        <v>32</v>
      </c>
      <c r="V426" s="18" t="s">
        <v>33</v>
      </c>
      <c r="W426" s="18" t="s">
        <v>34</v>
      </c>
      <c r="X426" s="25" t="s">
        <v>35</v>
      </c>
      <c r="Y426" s="18" t="s">
        <v>36</v>
      </c>
      <c r="Z426" s="18" t="s">
        <v>1241</v>
      </c>
      <c r="AA426" s="16"/>
    </row>
    <row r="427" spans="1:27" x14ac:dyDescent="0.25">
      <c r="A427" s="42">
        <v>14592</v>
      </c>
      <c r="B427" s="24">
        <v>10413</v>
      </c>
      <c r="C427" t="s">
        <v>25</v>
      </c>
      <c r="D427" s="18" t="s">
        <v>51</v>
      </c>
      <c r="E427" s="18" t="s">
        <v>216</v>
      </c>
      <c r="F427" s="18" t="s">
        <v>593</v>
      </c>
      <c r="G427" s="18" t="s">
        <v>66</v>
      </c>
      <c r="H427" s="36">
        <v>632500</v>
      </c>
      <c r="I427" s="37"/>
      <c r="J427" s="38">
        <v>25.52</v>
      </c>
      <c r="K427" s="37"/>
      <c r="L427" s="25">
        <v>21</v>
      </c>
      <c r="M427" s="25">
        <v>1180</v>
      </c>
      <c r="N427" s="25">
        <v>24780</v>
      </c>
      <c r="O427" s="25">
        <v>2008</v>
      </c>
      <c r="P427" s="26"/>
      <c r="Q427" s="25" t="s">
        <v>42</v>
      </c>
      <c r="R427" s="25"/>
      <c r="S427" s="18" t="s">
        <v>31</v>
      </c>
      <c r="T427" s="18"/>
      <c r="U427" s="18" t="s">
        <v>32</v>
      </c>
      <c r="V427" s="18" t="s">
        <v>33</v>
      </c>
      <c r="W427" s="18" t="s">
        <v>46</v>
      </c>
      <c r="X427" s="25" t="s">
        <v>35</v>
      </c>
      <c r="Y427" s="18" t="s">
        <v>36</v>
      </c>
      <c r="Z427" s="18" t="s">
        <v>1242</v>
      </c>
      <c r="AA427" s="16"/>
    </row>
    <row r="428" spans="1:27" x14ac:dyDescent="0.25">
      <c r="A428" s="42">
        <v>14593</v>
      </c>
      <c r="B428" s="24">
        <v>10414</v>
      </c>
      <c r="C428" t="s">
        <v>25</v>
      </c>
      <c r="D428" s="18" t="s">
        <v>51</v>
      </c>
      <c r="E428" s="18" t="s">
        <v>216</v>
      </c>
      <c r="F428" s="18" t="s">
        <v>589</v>
      </c>
      <c r="G428" s="18" t="s">
        <v>66</v>
      </c>
      <c r="H428" s="36">
        <v>467500</v>
      </c>
      <c r="I428" s="37"/>
      <c r="J428" s="38">
        <v>23.19</v>
      </c>
      <c r="K428" s="37"/>
      <c r="L428" s="25">
        <v>21</v>
      </c>
      <c r="M428" s="25">
        <v>960</v>
      </c>
      <c r="N428" s="25">
        <v>20160</v>
      </c>
      <c r="O428" s="25">
        <v>2008</v>
      </c>
      <c r="P428" s="26"/>
      <c r="Q428" s="25" t="s">
        <v>42</v>
      </c>
      <c r="R428" s="25"/>
      <c r="S428" s="18" t="s">
        <v>31</v>
      </c>
      <c r="T428" s="18"/>
      <c r="U428" s="18" t="s">
        <v>32</v>
      </c>
      <c r="V428" s="18" t="s">
        <v>33</v>
      </c>
      <c r="W428" s="18" t="s">
        <v>46</v>
      </c>
      <c r="X428" s="25" t="s">
        <v>35</v>
      </c>
      <c r="Y428" s="18" t="s">
        <v>36</v>
      </c>
      <c r="Z428" s="18" t="s">
        <v>1243</v>
      </c>
      <c r="AA428" s="16"/>
    </row>
    <row r="429" spans="1:27" x14ac:dyDescent="0.25">
      <c r="A429" s="42">
        <v>14594</v>
      </c>
      <c r="B429" s="24">
        <v>10415</v>
      </c>
      <c r="C429" t="s">
        <v>25</v>
      </c>
      <c r="D429" s="18" t="s">
        <v>100</v>
      </c>
      <c r="E429" s="18" t="s">
        <v>101</v>
      </c>
      <c r="F429" s="18" t="s">
        <v>588</v>
      </c>
      <c r="G429" s="18" t="s">
        <v>587</v>
      </c>
      <c r="H429" s="36">
        <v>262080</v>
      </c>
      <c r="I429" s="37"/>
      <c r="J429" s="38">
        <v>36</v>
      </c>
      <c r="K429" s="37"/>
      <c r="L429" s="25">
        <v>14</v>
      </c>
      <c r="M429" s="25">
        <v>520</v>
      </c>
      <c r="N429" s="25">
        <v>7280</v>
      </c>
      <c r="O429" s="25">
        <v>2008</v>
      </c>
      <c r="P429" s="26"/>
      <c r="Q429" s="25" t="s">
        <v>42</v>
      </c>
      <c r="R429" s="25"/>
      <c r="S429" s="18" t="s">
        <v>31</v>
      </c>
      <c r="T429" s="18"/>
      <c r="U429" s="18" t="s">
        <v>32</v>
      </c>
      <c r="V429" s="18" t="s">
        <v>33</v>
      </c>
      <c r="W429" s="18" t="s">
        <v>46</v>
      </c>
      <c r="X429" s="25" t="s">
        <v>35</v>
      </c>
      <c r="Y429" s="18" t="s">
        <v>36</v>
      </c>
      <c r="Z429" s="18" t="s">
        <v>1309</v>
      </c>
      <c r="AA429" s="16"/>
    </row>
    <row r="430" spans="1:27" x14ac:dyDescent="0.25">
      <c r="A430" s="42">
        <v>14595</v>
      </c>
      <c r="B430" s="24">
        <v>10416</v>
      </c>
      <c r="C430" t="s">
        <v>25</v>
      </c>
      <c r="D430" s="18" t="s">
        <v>100</v>
      </c>
      <c r="E430" s="18" t="s">
        <v>101</v>
      </c>
      <c r="F430" s="18" t="s">
        <v>586</v>
      </c>
      <c r="G430" s="18" t="s">
        <v>587</v>
      </c>
      <c r="H430" s="36">
        <v>30240</v>
      </c>
      <c r="I430" s="37"/>
      <c r="J430" s="38">
        <v>36</v>
      </c>
      <c r="K430" s="37"/>
      <c r="L430" s="25">
        <v>14</v>
      </c>
      <c r="M430" s="25">
        <v>60</v>
      </c>
      <c r="N430" s="25">
        <v>840</v>
      </c>
      <c r="O430" s="25">
        <v>2008</v>
      </c>
      <c r="P430" s="26"/>
      <c r="Q430" s="25" t="s">
        <v>42</v>
      </c>
      <c r="R430" s="25"/>
      <c r="S430" s="18" t="s">
        <v>31</v>
      </c>
      <c r="T430" s="18"/>
      <c r="U430" s="18" t="s">
        <v>32</v>
      </c>
      <c r="V430" s="18" t="s">
        <v>33</v>
      </c>
      <c r="W430" s="18" t="s">
        <v>46</v>
      </c>
      <c r="X430" s="25" t="s">
        <v>35</v>
      </c>
      <c r="Y430" s="18" t="s">
        <v>36</v>
      </c>
      <c r="Z430" s="18" t="s">
        <v>1310</v>
      </c>
      <c r="AA430" s="16"/>
    </row>
    <row r="431" spans="1:27" x14ac:dyDescent="0.25">
      <c r="A431" s="42">
        <v>14596</v>
      </c>
      <c r="B431" s="24">
        <v>10417</v>
      </c>
      <c r="C431" t="s">
        <v>25</v>
      </c>
      <c r="D431" s="18" t="s">
        <v>51</v>
      </c>
      <c r="E431" s="18" t="s">
        <v>216</v>
      </c>
      <c r="F431" s="18" t="s">
        <v>591</v>
      </c>
      <c r="G431" s="18" t="s">
        <v>66</v>
      </c>
      <c r="H431" s="36">
        <v>240000</v>
      </c>
      <c r="I431" s="37"/>
      <c r="J431" s="38">
        <v>11.66</v>
      </c>
      <c r="K431" s="37"/>
      <c r="L431" s="25">
        <v>21</v>
      </c>
      <c r="M431" s="25">
        <v>980</v>
      </c>
      <c r="N431" s="25">
        <v>20580</v>
      </c>
      <c r="O431" s="25">
        <v>2008</v>
      </c>
      <c r="P431" s="26"/>
      <c r="Q431" s="25" t="s">
        <v>42</v>
      </c>
      <c r="R431" s="25"/>
      <c r="S431" s="18" t="s">
        <v>31</v>
      </c>
      <c r="T431" s="18"/>
      <c r="U431" s="18" t="s">
        <v>32</v>
      </c>
      <c r="V431" s="18" t="s">
        <v>33</v>
      </c>
      <c r="W431" s="18" t="s">
        <v>34</v>
      </c>
      <c r="X431" s="25" t="s">
        <v>35</v>
      </c>
      <c r="Y431" s="18" t="s">
        <v>36</v>
      </c>
      <c r="Z431" s="18" t="s">
        <v>1354</v>
      </c>
      <c r="AA431" s="16"/>
    </row>
    <row r="432" spans="1:27" x14ac:dyDescent="0.25">
      <c r="A432" s="42">
        <v>14597</v>
      </c>
      <c r="B432" s="24">
        <v>10418</v>
      </c>
      <c r="C432" t="s">
        <v>25</v>
      </c>
      <c r="D432" s="18" t="s">
        <v>51</v>
      </c>
      <c r="E432" s="18" t="s">
        <v>216</v>
      </c>
      <c r="F432" s="18" t="s">
        <v>592</v>
      </c>
      <c r="G432" s="18" t="s">
        <v>66</v>
      </c>
      <c r="H432" s="36">
        <v>240000</v>
      </c>
      <c r="I432" s="37"/>
      <c r="J432" s="38">
        <v>11.66</v>
      </c>
      <c r="K432" s="37"/>
      <c r="L432" s="25">
        <v>21</v>
      </c>
      <c r="M432" s="25">
        <v>980</v>
      </c>
      <c r="N432" s="25">
        <v>20580</v>
      </c>
      <c r="O432" s="25">
        <v>2008</v>
      </c>
      <c r="P432" s="26"/>
      <c r="Q432" s="25" t="s">
        <v>42</v>
      </c>
      <c r="R432" s="25"/>
      <c r="S432" s="18" t="s">
        <v>31</v>
      </c>
      <c r="T432" s="18"/>
      <c r="U432" s="18" t="s">
        <v>32</v>
      </c>
      <c r="V432" s="18" t="s">
        <v>33</v>
      </c>
      <c r="W432" s="18" t="s">
        <v>34</v>
      </c>
      <c r="X432" s="25" t="s">
        <v>35</v>
      </c>
      <c r="Y432" s="18" t="s">
        <v>36</v>
      </c>
      <c r="Z432" s="18" t="s">
        <v>1355</v>
      </c>
      <c r="AA432" s="16"/>
    </row>
    <row r="433" spans="1:31" x14ac:dyDescent="0.25">
      <c r="A433" s="42">
        <v>14598</v>
      </c>
      <c r="B433" s="24">
        <v>10419</v>
      </c>
      <c r="C433" t="s">
        <v>25</v>
      </c>
      <c r="D433" s="18" t="s">
        <v>380</v>
      </c>
      <c r="E433" s="18" t="s">
        <v>584</v>
      </c>
      <c r="F433" s="18" t="s">
        <v>1362</v>
      </c>
      <c r="G433" s="18" t="s">
        <v>66</v>
      </c>
      <c r="H433" s="36">
        <v>742500</v>
      </c>
      <c r="I433" s="37"/>
      <c r="J433" s="38">
        <v>25</v>
      </c>
      <c r="K433" s="37"/>
      <c r="L433" s="25">
        <v>22</v>
      </c>
      <c r="M433" s="25">
        <v>1350</v>
      </c>
      <c r="N433" s="25">
        <v>29700</v>
      </c>
      <c r="O433" s="25">
        <v>2008</v>
      </c>
      <c r="P433" s="26"/>
      <c r="Q433" s="25" t="s">
        <v>42</v>
      </c>
      <c r="R433" s="25"/>
      <c r="S433" s="18" t="s">
        <v>31</v>
      </c>
      <c r="T433" s="18"/>
      <c r="U433" s="18" t="s">
        <v>32</v>
      </c>
      <c r="V433" s="18" t="s">
        <v>33</v>
      </c>
      <c r="W433" s="18" t="s">
        <v>46</v>
      </c>
      <c r="X433" s="25" t="s">
        <v>35</v>
      </c>
      <c r="Y433" s="18" t="s">
        <v>36</v>
      </c>
      <c r="Z433" s="18" t="s">
        <v>1363</v>
      </c>
      <c r="AA433" s="16"/>
      <c r="AE433" s="8" t="s">
        <v>1711</v>
      </c>
    </row>
    <row r="434" spans="1:31" x14ac:dyDescent="0.25">
      <c r="A434" s="42">
        <v>14599</v>
      </c>
      <c r="B434" s="24">
        <v>10420</v>
      </c>
      <c r="C434" t="s">
        <v>25</v>
      </c>
      <c r="D434" s="18" t="s">
        <v>380</v>
      </c>
      <c r="E434" s="18" t="s">
        <v>578</v>
      </c>
      <c r="F434" s="18" t="s">
        <v>579</v>
      </c>
      <c r="G434" s="18" t="s">
        <v>66</v>
      </c>
      <c r="H434" s="36">
        <v>1645600</v>
      </c>
      <c r="I434" s="37"/>
      <c r="J434" s="38">
        <v>25</v>
      </c>
      <c r="K434" s="37"/>
      <c r="L434" s="25">
        <v>22</v>
      </c>
      <c r="M434" s="25">
        <v>2992</v>
      </c>
      <c r="N434" s="25">
        <v>65824</v>
      </c>
      <c r="O434" s="25">
        <v>2008</v>
      </c>
      <c r="P434" s="26"/>
      <c r="Q434" s="25" t="s">
        <v>42</v>
      </c>
      <c r="R434" s="25"/>
      <c r="S434" s="18" t="s">
        <v>31</v>
      </c>
      <c r="T434" s="18"/>
      <c r="U434" s="18" t="s">
        <v>32</v>
      </c>
      <c r="V434" s="18" t="s">
        <v>33</v>
      </c>
      <c r="W434" s="18" t="s">
        <v>46</v>
      </c>
      <c r="X434" s="25" t="s">
        <v>35</v>
      </c>
      <c r="Y434" s="18" t="s">
        <v>36</v>
      </c>
      <c r="Z434" s="18" t="s">
        <v>1364</v>
      </c>
      <c r="AA434" s="16"/>
    </row>
    <row r="435" spans="1:31" x14ac:dyDescent="0.25">
      <c r="A435" s="42">
        <v>14600</v>
      </c>
      <c r="B435" s="24">
        <v>10421</v>
      </c>
      <c r="C435" t="s">
        <v>25</v>
      </c>
      <c r="D435" s="18" t="s">
        <v>380</v>
      </c>
      <c r="E435" s="18" t="s">
        <v>381</v>
      </c>
      <c r="F435" s="18" t="s">
        <v>582</v>
      </c>
      <c r="G435" s="18" t="s">
        <v>581</v>
      </c>
      <c r="H435" s="36">
        <v>285800</v>
      </c>
      <c r="I435" s="37"/>
      <c r="J435" s="38">
        <v>25.91</v>
      </c>
      <c r="K435" s="37"/>
      <c r="L435" s="25">
        <v>14</v>
      </c>
      <c r="M435" s="25">
        <v>788</v>
      </c>
      <c r="N435" s="25">
        <v>11032</v>
      </c>
      <c r="O435" s="25">
        <v>2008</v>
      </c>
      <c r="P435" s="26"/>
      <c r="Q435" s="25" t="s">
        <v>42</v>
      </c>
      <c r="R435" s="25"/>
      <c r="S435" s="18" t="s">
        <v>31</v>
      </c>
      <c r="T435" s="18"/>
      <c r="U435" s="18" t="s">
        <v>32</v>
      </c>
      <c r="V435" s="18" t="s">
        <v>33</v>
      </c>
      <c r="W435" s="18" t="s">
        <v>46</v>
      </c>
      <c r="X435" s="25" t="s">
        <v>39</v>
      </c>
      <c r="Y435" s="18" t="s">
        <v>36</v>
      </c>
      <c r="Z435" s="18" t="s">
        <v>1367</v>
      </c>
      <c r="AA435" s="16"/>
    </row>
    <row r="436" spans="1:31" x14ac:dyDescent="0.25">
      <c r="A436" s="42">
        <v>14601</v>
      </c>
      <c r="B436" s="24">
        <v>10422</v>
      </c>
      <c r="C436" t="s">
        <v>25</v>
      </c>
      <c r="D436" s="18" t="s">
        <v>380</v>
      </c>
      <c r="E436" s="18" t="s">
        <v>381</v>
      </c>
      <c r="F436" s="18" t="s">
        <v>583</v>
      </c>
      <c r="G436" s="18" t="s">
        <v>581</v>
      </c>
      <c r="H436" s="36">
        <v>352600</v>
      </c>
      <c r="I436" s="37"/>
      <c r="J436" s="38">
        <v>32.94</v>
      </c>
      <c r="K436" s="37"/>
      <c r="L436" s="25">
        <v>12</v>
      </c>
      <c r="M436" s="25">
        <v>892</v>
      </c>
      <c r="N436" s="25">
        <v>10704</v>
      </c>
      <c r="O436" s="25">
        <v>2008</v>
      </c>
      <c r="P436" s="26"/>
      <c r="Q436" s="25" t="s">
        <v>42</v>
      </c>
      <c r="R436" s="25"/>
      <c r="S436" s="18" t="s">
        <v>31</v>
      </c>
      <c r="T436" s="18"/>
      <c r="U436" s="18" t="s">
        <v>32</v>
      </c>
      <c r="V436" s="18" t="s">
        <v>33</v>
      </c>
      <c r="W436" s="18" t="s">
        <v>46</v>
      </c>
      <c r="X436" s="25" t="s">
        <v>39</v>
      </c>
      <c r="Y436" s="18" t="s">
        <v>36</v>
      </c>
      <c r="Z436" s="18" t="s">
        <v>1368</v>
      </c>
      <c r="AA436" s="16"/>
    </row>
    <row r="437" spans="1:31" x14ac:dyDescent="0.25">
      <c r="A437" s="42">
        <v>14602</v>
      </c>
      <c r="B437" s="24">
        <v>10423</v>
      </c>
      <c r="C437" t="s">
        <v>25</v>
      </c>
      <c r="D437" s="18" t="s">
        <v>380</v>
      </c>
      <c r="E437" s="18" t="s">
        <v>381</v>
      </c>
      <c r="F437" s="18" t="s">
        <v>580</v>
      </c>
      <c r="G437" s="18" t="s">
        <v>581</v>
      </c>
      <c r="H437" s="36">
        <v>144900</v>
      </c>
      <c r="I437" s="37"/>
      <c r="J437" s="38">
        <v>27.89</v>
      </c>
      <c r="K437" s="37"/>
      <c r="L437" s="25">
        <v>12</v>
      </c>
      <c r="M437" s="25">
        <v>433</v>
      </c>
      <c r="N437" s="25">
        <v>5196</v>
      </c>
      <c r="O437" s="25">
        <v>2008</v>
      </c>
      <c r="P437" s="26"/>
      <c r="Q437" s="25" t="s">
        <v>42</v>
      </c>
      <c r="R437" s="25"/>
      <c r="S437" s="18" t="s">
        <v>31</v>
      </c>
      <c r="T437" s="18"/>
      <c r="U437" s="18" t="s">
        <v>32</v>
      </c>
      <c r="V437" s="18" t="s">
        <v>33</v>
      </c>
      <c r="W437" s="18" t="s">
        <v>46</v>
      </c>
      <c r="X437" s="25" t="s">
        <v>39</v>
      </c>
      <c r="Y437" s="18" t="s">
        <v>36</v>
      </c>
      <c r="Z437" s="18" t="s">
        <v>1369</v>
      </c>
      <c r="AA437" s="16"/>
    </row>
    <row r="438" spans="1:31" x14ac:dyDescent="0.25">
      <c r="A438" s="42">
        <v>14742</v>
      </c>
      <c r="B438" s="24">
        <v>10424</v>
      </c>
      <c r="C438" t="s">
        <v>25</v>
      </c>
      <c r="D438" s="18" t="s">
        <v>55</v>
      </c>
      <c r="E438" s="18" t="s">
        <v>245</v>
      </c>
      <c r="F438" s="18" t="s">
        <v>624</v>
      </c>
      <c r="G438" s="18" t="s">
        <v>50</v>
      </c>
      <c r="H438" s="36">
        <v>285840</v>
      </c>
      <c r="I438" s="37"/>
      <c r="J438" s="38">
        <v>30</v>
      </c>
      <c r="K438" s="37"/>
      <c r="L438" s="25">
        <v>8</v>
      </c>
      <c r="M438" s="25">
        <v>1191</v>
      </c>
      <c r="N438" s="25">
        <v>9528</v>
      </c>
      <c r="O438" s="25">
        <v>2009</v>
      </c>
      <c r="P438" s="26"/>
      <c r="Q438" s="25" t="s">
        <v>42</v>
      </c>
      <c r="R438" s="25"/>
      <c r="S438" s="18" t="s">
        <v>31</v>
      </c>
      <c r="T438" s="18"/>
      <c r="U438" s="18" t="s">
        <v>32</v>
      </c>
      <c r="V438" s="18" t="s">
        <v>33</v>
      </c>
      <c r="W438" s="18" t="s">
        <v>46</v>
      </c>
      <c r="X438" s="25" t="s">
        <v>35</v>
      </c>
      <c r="Y438" s="18" t="s">
        <v>36</v>
      </c>
      <c r="Z438" s="18" t="s">
        <v>1558</v>
      </c>
      <c r="AA438" s="16"/>
    </row>
    <row r="439" spans="1:31" x14ac:dyDescent="0.25">
      <c r="A439" s="42">
        <v>14743</v>
      </c>
      <c r="B439" s="24">
        <v>10425</v>
      </c>
      <c r="C439" t="s">
        <v>25</v>
      </c>
      <c r="D439" s="18" t="s">
        <v>340</v>
      </c>
      <c r="E439" s="18" t="s">
        <v>670</v>
      </c>
      <c r="F439" s="18" t="s">
        <v>675</v>
      </c>
      <c r="G439" s="18" t="s">
        <v>356</v>
      </c>
      <c r="H439" s="36">
        <v>159180</v>
      </c>
      <c r="I439" s="37"/>
      <c r="J439" s="38">
        <v>30</v>
      </c>
      <c r="K439" s="37"/>
      <c r="L439" s="25">
        <v>14</v>
      </c>
      <c r="M439" s="25">
        <v>379</v>
      </c>
      <c r="N439" s="25">
        <v>5306</v>
      </c>
      <c r="O439" s="25">
        <v>2009</v>
      </c>
      <c r="P439" s="26"/>
      <c r="Q439" s="25" t="s">
        <v>42</v>
      </c>
      <c r="R439" s="25"/>
      <c r="S439" s="18" t="s">
        <v>31</v>
      </c>
      <c r="T439" s="18"/>
      <c r="U439" s="18" t="s">
        <v>32</v>
      </c>
      <c r="V439" s="18" t="s">
        <v>33</v>
      </c>
      <c r="W439" s="18" t="s">
        <v>46</v>
      </c>
      <c r="X439" s="25" t="s">
        <v>59</v>
      </c>
      <c r="Y439" s="18" t="s">
        <v>797</v>
      </c>
      <c r="Z439" s="18" t="s">
        <v>1672</v>
      </c>
      <c r="AA439" s="16"/>
    </row>
    <row r="440" spans="1:31" x14ac:dyDescent="0.25">
      <c r="A440" s="42">
        <v>14715</v>
      </c>
      <c r="B440" s="24">
        <v>10426</v>
      </c>
      <c r="C440" t="s">
        <v>25</v>
      </c>
      <c r="D440" s="18" t="s">
        <v>369</v>
      </c>
      <c r="E440" s="18" t="s">
        <v>692</v>
      </c>
      <c r="F440" s="18" t="s">
        <v>693</v>
      </c>
      <c r="G440" s="18" t="s">
        <v>694</v>
      </c>
      <c r="H440" s="36">
        <v>378000</v>
      </c>
      <c r="I440" s="37"/>
      <c r="J440" s="38">
        <v>30</v>
      </c>
      <c r="K440" s="37"/>
      <c r="L440" s="25">
        <v>15</v>
      </c>
      <c r="M440" s="25">
        <v>840</v>
      </c>
      <c r="N440" s="25">
        <v>12600</v>
      </c>
      <c r="O440" s="25">
        <v>2009</v>
      </c>
      <c r="P440" s="26"/>
      <c r="Q440" s="25" t="s">
        <v>42</v>
      </c>
      <c r="R440" s="25"/>
      <c r="S440" s="18" t="s">
        <v>31</v>
      </c>
      <c r="T440" s="18"/>
      <c r="U440" s="18" t="s">
        <v>32</v>
      </c>
      <c r="V440" s="18" t="s">
        <v>33</v>
      </c>
      <c r="W440" s="18" t="s">
        <v>46</v>
      </c>
      <c r="X440" s="25" t="s">
        <v>35</v>
      </c>
      <c r="Y440" s="18" t="s">
        <v>36</v>
      </c>
      <c r="Z440" s="18" t="s">
        <v>1103</v>
      </c>
      <c r="AA440" s="16"/>
    </row>
    <row r="441" spans="1:31" x14ac:dyDescent="0.25">
      <c r="A441" s="42">
        <v>14716</v>
      </c>
      <c r="B441" s="24">
        <v>10427</v>
      </c>
      <c r="C441" t="s">
        <v>25</v>
      </c>
      <c r="D441" s="18" t="s">
        <v>369</v>
      </c>
      <c r="E441" s="18" t="s">
        <v>692</v>
      </c>
      <c r="F441" s="18" t="s">
        <v>695</v>
      </c>
      <c r="G441" s="18" t="s">
        <v>694</v>
      </c>
      <c r="H441" s="36">
        <v>450000</v>
      </c>
      <c r="I441" s="37"/>
      <c r="J441" s="38">
        <v>30</v>
      </c>
      <c r="K441" s="37"/>
      <c r="L441" s="25">
        <v>15</v>
      </c>
      <c r="M441" s="25">
        <v>1000</v>
      </c>
      <c r="N441" s="25">
        <v>15000</v>
      </c>
      <c r="O441" s="25">
        <v>2009</v>
      </c>
      <c r="P441" s="26"/>
      <c r="Q441" s="25" t="s">
        <v>42</v>
      </c>
      <c r="R441" s="25"/>
      <c r="S441" s="18" t="s">
        <v>31</v>
      </c>
      <c r="T441" s="18"/>
      <c r="U441" s="18" t="s">
        <v>32</v>
      </c>
      <c r="V441" s="18" t="s">
        <v>33</v>
      </c>
      <c r="W441" s="18" t="s">
        <v>46</v>
      </c>
      <c r="X441" s="25" t="s">
        <v>35</v>
      </c>
      <c r="Y441" s="18" t="s">
        <v>36</v>
      </c>
      <c r="Z441" s="18" t="s">
        <v>1104</v>
      </c>
      <c r="AA441" s="16"/>
    </row>
    <row r="442" spans="1:31" x14ac:dyDescent="0.25">
      <c r="A442" s="42">
        <v>14717</v>
      </c>
      <c r="B442" s="24">
        <v>10428</v>
      </c>
      <c r="C442" t="s">
        <v>25</v>
      </c>
      <c r="D442" s="18" t="s">
        <v>427</v>
      </c>
      <c r="E442" s="18" t="s">
        <v>428</v>
      </c>
      <c r="F442" s="18" t="s">
        <v>623</v>
      </c>
      <c r="G442" s="18" t="s">
        <v>38</v>
      </c>
      <c r="H442" s="36">
        <v>2490818</v>
      </c>
      <c r="I442" s="37"/>
      <c r="J442" s="38">
        <v>32</v>
      </c>
      <c r="K442" s="37"/>
      <c r="L442" s="25">
        <v>18</v>
      </c>
      <c r="M442" s="25">
        <v>4282</v>
      </c>
      <c r="N442" s="25">
        <v>77076</v>
      </c>
      <c r="O442" s="25">
        <v>2009</v>
      </c>
      <c r="P442" s="26"/>
      <c r="Q442" s="25" t="s">
        <v>42</v>
      </c>
      <c r="R442" s="25"/>
      <c r="S442" s="18" t="s">
        <v>31</v>
      </c>
      <c r="T442" s="18"/>
      <c r="U442" s="18" t="s">
        <v>32</v>
      </c>
      <c r="V442" s="18" t="s">
        <v>33</v>
      </c>
      <c r="W442" s="18" t="s">
        <v>46</v>
      </c>
      <c r="X442" s="25" t="s">
        <v>35</v>
      </c>
      <c r="Y442" s="18" t="s">
        <v>36</v>
      </c>
      <c r="Z442" s="18" t="s">
        <v>1092</v>
      </c>
      <c r="AA442" s="16"/>
    </row>
    <row r="443" spans="1:31" x14ac:dyDescent="0.25">
      <c r="A443" s="42">
        <v>14718</v>
      </c>
      <c r="B443" s="24">
        <v>10429</v>
      </c>
      <c r="C443" t="s">
        <v>25</v>
      </c>
      <c r="D443" s="18" t="s">
        <v>386</v>
      </c>
      <c r="E443" s="18" t="s">
        <v>387</v>
      </c>
      <c r="F443" s="18" t="s">
        <v>625</v>
      </c>
      <c r="G443" s="18" t="s">
        <v>38</v>
      </c>
      <c r="H443" s="36">
        <v>1688568</v>
      </c>
      <c r="I443" s="37"/>
      <c r="J443" s="38">
        <v>31</v>
      </c>
      <c r="K443" s="37"/>
      <c r="L443" s="25">
        <v>22</v>
      </c>
      <c r="M443" s="25">
        <v>2458</v>
      </c>
      <c r="N443" s="25">
        <v>54076</v>
      </c>
      <c r="O443" s="25">
        <v>2009</v>
      </c>
      <c r="P443" s="26"/>
      <c r="Q443" s="25" t="s">
        <v>42</v>
      </c>
      <c r="R443" s="25"/>
      <c r="S443" s="18" t="s">
        <v>31</v>
      </c>
      <c r="T443" s="18"/>
      <c r="U443" s="18" t="s">
        <v>32</v>
      </c>
      <c r="V443" s="18" t="s">
        <v>33</v>
      </c>
      <c r="W443" s="18" t="s">
        <v>46</v>
      </c>
      <c r="X443" s="25" t="s">
        <v>35</v>
      </c>
      <c r="Y443" s="18" t="s">
        <v>36</v>
      </c>
      <c r="Z443" s="18" t="s">
        <v>1093</v>
      </c>
      <c r="AA443" s="16"/>
    </row>
    <row r="444" spans="1:31" x14ac:dyDescent="0.25">
      <c r="A444" s="42">
        <v>14719</v>
      </c>
      <c r="B444" s="24">
        <v>10430</v>
      </c>
      <c r="C444" t="s">
        <v>25</v>
      </c>
      <c r="D444" s="18" t="s">
        <v>386</v>
      </c>
      <c r="E444" s="18" t="s">
        <v>626</v>
      </c>
      <c r="F444" s="18" t="s">
        <v>627</v>
      </c>
      <c r="G444" s="18" t="s">
        <v>38</v>
      </c>
      <c r="H444" s="36">
        <v>2046000</v>
      </c>
      <c r="I444" s="37"/>
      <c r="J444" s="38">
        <v>30</v>
      </c>
      <c r="K444" s="37"/>
      <c r="L444" s="25">
        <v>22</v>
      </c>
      <c r="M444" s="25">
        <v>3100</v>
      </c>
      <c r="N444" s="25">
        <v>68200</v>
      </c>
      <c r="O444" s="25">
        <v>2009</v>
      </c>
      <c r="P444" s="26"/>
      <c r="Q444" s="25" t="s">
        <v>42</v>
      </c>
      <c r="R444" s="25"/>
      <c r="S444" s="18" t="s">
        <v>31</v>
      </c>
      <c r="T444" s="18"/>
      <c r="U444" s="18" t="s">
        <v>32</v>
      </c>
      <c r="V444" s="18" t="s">
        <v>33</v>
      </c>
      <c r="W444" s="18" t="s">
        <v>46</v>
      </c>
      <c r="X444" s="25" t="s">
        <v>35</v>
      </c>
      <c r="Y444" s="18" t="s">
        <v>36</v>
      </c>
      <c r="Z444" s="18" t="s">
        <v>775</v>
      </c>
      <c r="AA444" s="16"/>
    </row>
    <row r="445" spans="1:31" x14ac:dyDescent="0.25">
      <c r="A445" s="42">
        <v>14720</v>
      </c>
      <c r="B445" s="24">
        <v>10431</v>
      </c>
      <c r="C445" t="s">
        <v>25</v>
      </c>
      <c r="D445" s="18" t="s">
        <v>386</v>
      </c>
      <c r="E445" s="18" t="s">
        <v>626</v>
      </c>
      <c r="F445" s="18" t="s">
        <v>628</v>
      </c>
      <c r="G445" s="18" t="s">
        <v>38</v>
      </c>
      <c r="H445" s="36">
        <v>2296800</v>
      </c>
      <c r="I445" s="37"/>
      <c r="J445" s="38">
        <v>30</v>
      </c>
      <c r="K445" s="37"/>
      <c r="L445" s="25">
        <v>22</v>
      </c>
      <c r="M445" s="25">
        <v>3480</v>
      </c>
      <c r="N445" s="25">
        <v>76560</v>
      </c>
      <c r="O445" s="25">
        <v>2009</v>
      </c>
      <c r="P445" s="26"/>
      <c r="Q445" s="25" t="s">
        <v>42</v>
      </c>
      <c r="R445" s="25"/>
      <c r="S445" s="18" t="s">
        <v>31</v>
      </c>
      <c r="T445" s="18"/>
      <c r="U445" s="18" t="s">
        <v>32</v>
      </c>
      <c r="V445" s="18" t="s">
        <v>33</v>
      </c>
      <c r="W445" s="18" t="s">
        <v>46</v>
      </c>
      <c r="X445" s="25" t="s">
        <v>35</v>
      </c>
      <c r="Y445" s="18" t="s">
        <v>36</v>
      </c>
      <c r="Z445" s="18" t="s">
        <v>1094</v>
      </c>
      <c r="AA445" s="16"/>
    </row>
    <row r="446" spans="1:31" x14ac:dyDescent="0.25">
      <c r="A446" s="42">
        <v>14721</v>
      </c>
      <c r="B446" s="24">
        <v>10432</v>
      </c>
      <c r="C446" t="s">
        <v>25</v>
      </c>
      <c r="D446" s="18" t="s">
        <v>386</v>
      </c>
      <c r="E446" s="18" t="s">
        <v>629</v>
      </c>
      <c r="F446" s="18" t="s">
        <v>630</v>
      </c>
      <c r="G446" s="18" t="s">
        <v>38</v>
      </c>
      <c r="H446" s="36">
        <v>1483920</v>
      </c>
      <c r="I446" s="37"/>
      <c r="J446" s="38">
        <v>30</v>
      </c>
      <c r="K446" s="37"/>
      <c r="L446" s="25">
        <v>18</v>
      </c>
      <c r="M446" s="25">
        <v>2748</v>
      </c>
      <c r="N446" s="25">
        <v>49464</v>
      </c>
      <c r="O446" s="25">
        <v>2009</v>
      </c>
      <c r="P446" s="26"/>
      <c r="Q446" s="25" t="s">
        <v>39</v>
      </c>
      <c r="R446" s="25"/>
      <c r="S446" s="18" t="s">
        <v>31</v>
      </c>
      <c r="T446" s="18"/>
      <c r="U446" s="18" t="s">
        <v>32</v>
      </c>
      <c r="V446" s="18" t="s">
        <v>33</v>
      </c>
      <c r="W446" s="18" t="s">
        <v>46</v>
      </c>
      <c r="X446" s="25" t="s">
        <v>35</v>
      </c>
      <c r="Y446" s="18" t="s">
        <v>36</v>
      </c>
      <c r="Z446" s="18" t="s">
        <v>1095</v>
      </c>
      <c r="AA446" s="16"/>
    </row>
    <row r="447" spans="1:31" x14ac:dyDescent="0.25">
      <c r="A447" s="42">
        <v>14744</v>
      </c>
      <c r="B447" s="24">
        <v>10433</v>
      </c>
      <c r="C447" t="s">
        <v>25</v>
      </c>
      <c r="D447" s="18" t="s">
        <v>340</v>
      </c>
      <c r="E447" s="18" t="s">
        <v>670</v>
      </c>
      <c r="F447" s="18" t="s">
        <v>676</v>
      </c>
      <c r="G447" s="18" t="s">
        <v>356</v>
      </c>
      <c r="H447" s="36">
        <v>140400</v>
      </c>
      <c r="I447" s="37"/>
      <c r="J447" s="38">
        <v>36</v>
      </c>
      <c r="K447" s="37"/>
      <c r="L447" s="25">
        <v>10</v>
      </c>
      <c r="M447" s="25">
        <v>390</v>
      </c>
      <c r="N447" s="25">
        <v>3900</v>
      </c>
      <c r="O447" s="25">
        <v>2009</v>
      </c>
      <c r="P447" s="26"/>
      <c r="Q447" s="25" t="s">
        <v>42</v>
      </c>
      <c r="R447" s="25"/>
      <c r="S447" s="18" t="s">
        <v>140</v>
      </c>
      <c r="T447" s="18"/>
      <c r="U447" s="18" t="s">
        <v>32</v>
      </c>
      <c r="V447" s="18" t="s">
        <v>33</v>
      </c>
      <c r="W447" s="18" t="s">
        <v>34</v>
      </c>
      <c r="X447" s="25" t="s">
        <v>59</v>
      </c>
      <c r="Y447" s="18" t="s">
        <v>797</v>
      </c>
      <c r="Z447" s="18" t="s">
        <v>1576</v>
      </c>
      <c r="AA447" s="16"/>
    </row>
    <row r="448" spans="1:31" x14ac:dyDescent="0.25">
      <c r="A448" s="42">
        <v>14745</v>
      </c>
      <c r="B448" s="24">
        <v>10434</v>
      </c>
      <c r="C448" t="s">
        <v>25</v>
      </c>
      <c r="D448" s="18" t="s">
        <v>340</v>
      </c>
      <c r="E448" s="18" t="s">
        <v>493</v>
      </c>
      <c r="F448" s="18" t="s">
        <v>658</v>
      </c>
      <c r="G448" s="18" t="s">
        <v>356</v>
      </c>
      <c r="H448" s="36">
        <v>545400</v>
      </c>
      <c r="I448" s="37"/>
      <c r="J448" s="38">
        <v>38</v>
      </c>
      <c r="K448" s="37"/>
      <c r="L448" s="25">
        <v>12</v>
      </c>
      <c r="M448" s="25">
        <v>1196</v>
      </c>
      <c r="N448" s="25">
        <v>14352</v>
      </c>
      <c r="O448" s="25">
        <v>2009</v>
      </c>
      <c r="P448" s="26"/>
      <c r="Q448" s="25" t="s">
        <v>42</v>
      </c>
      <c r="R448" s="25"/>
      <c r="S448" s="18" t="s">
        <v>140</v>
      </c>
      <c r="T448" s="18"/>
      <c r="U448" s="18" t="s">
        <v>32</v>
      </c>
      <c r="V448" s="18" t="s">
        <v>33</v>
      </c>
      <c r="W448" s="18" t="s">
        <v>34</v>
      </c>
      <c r="X448" s="25" t="s">
        <v>59</v>
      </c>
      <c r="Y448" s="18" t="s">
        <v>797</v>
      </c>
      <c r="Z448" s="18" t="s">
        <v>1594</v>
      </c>
      <c r="AA448" s="16"/>
    </row>
    <row r="449" spans="1:27" x14ac:dyDescent="0.25">
      <c r="A449" s="42">
        <v>14746</v>
      </c>
      <c r="B449" s="24">
        <v>10435</v>
      </c>
      <c r="C449" t="s">
        <v>25</v>
      </c>
      <c r="D449" s="18" t="s">
        <v>340</v>
      </c>
      <c r="E449" s="18" t="s">
        <v>646</v>
      </c>
      <c r="F449" s="18" t="s">
        <v>650</v>
      </c>
      <c r="G449" s="18" t="s">
        <v>356</v>
      </c>
      <c r="H449" s="36">
        <v>847200</v>
      </c>
      <c r="I449" s="37"/>
      <c r="J449" s="38">
        <v>30</v>
      </c>
      <c r="K449" s="37"/>
      <c r="L449" s="25">
        <v>16</v>
      </c>
      <c r="M449" s="25">
        <v>1765</v>
      </c>
      <c r="N449" s="25">
        <v>28240</v>
      </c>
      <c r="O449" s="25">
        <v>2009</v>
      </c>
      <c r="P449" s="26"/>
      <c r="Q449" s="25" t="s">
        <v>42</v>
      </c>
      <c r="R449" s="25"/>
      <c r="S449" s="18" t="s">
        <v>31</v>
      </c>
      <c r="T449" s="18"/>
      <c r="U449" s="18" t="s">
        <v>32</v>
      </c>
      <c r="V449" s="18" t="s">
        <v>33</v>
      </c>
      <c r="W449" s="18" t="s">
        <v>46</v>
      </c>
      <c r="X449" s="25" t="s">
        <v>59</v>
      </c>
      <c r="Y449" s="18" t="s">
        <v>797</v>
      </c>
      <c r="Z449" s="18" t="s">
        <v>1596</v>
      </c>
      <c r="AA449" s="16"/>
    </row>
    <row r="450" spans="1:27" x14ac:dyDescent="0.25">
      <c r="A450" s="42">
        <v>14747</v>
      </c>
      <c r="B450" s="24">
        <v>10436</v>
      </c>
      <c r="C450" t="s">
        <v>25</v>
      </c>
      <c r="D450" s="18" t="s">
        <v>340</v>
      </c>
      <c r="E450" s="18" t="s">
        <v>670</v>
      </c>
      <c r="F450" s="18" t="s">
        <v>671</v>
      </c>
      <c r="G450" s="18" t="s">
        <v>356</v>
      </c>
      <c r="H450" s="36">
        <v>125400</v>
      </c>
      <c r="I450" s="37"/>
      <c r="J450" s="38">
        <v>30</v>
      </c>
      <c r="K450" s="37"/>
      <c r="L450" s="25">
        <v>22</v>
      </c>
      <c r="M450" s="25">
        <v>190</v>
      </c>
      <c r="N450" s="25">
        <v>4180</v>
      </c>
      <c r="O450" s="25">
        <v>2009</v>
      </c>
      <c r="P450" s="26"/>
      <c r="Q450" s="25" t="s">
        <v>42</v>
      </c>
      <c r="R450" s="25"/>
      <c r="S450" s="18" t="s">
        <v>31</v>
      </c>
      <c r="T450" s="18"/>
      <c r="U450" s="18" t="s">
        <v>32</v>
      </c>
      <c r="V450" s="18" t="s">
        <v>33</v>
      </c>
      <c r="W450" s="18" t="s">
        <v>46</v>
      </c>
      <c r="X450" s="25" t="s">
        <v>59</v>
      </c>
      <c r="Y450" s="18" t="s">
        <v>797</v>
      </c>
      <c r="Z450" s="18" t="s">
        <v>1597</v>
      </c>
      <c r="AA450" s="16"/>
    </row>
    <row r="451" spans="1:27" x14ac:dyDescent="0.25">
      <c r="A451" s="42">
        <v>14748</v>
      </c>
      <c r="B451" s="24">
        <v>10437</v>
      </c>
      <c r="C451" t="s">
        <v>25</v>
      </c>
      <c r="D451" s="18" t="s">
        <v>340</v>
      </c>
      <c r="E451" s="18" t="s">
        <v>670</v>
      </c>
      <c r="F451" s="18" t="s">
        <v>678</v>
      </c>
      <c r="G451" s="18" t="s">
        <v>356</v>
      </c>
      <c r="H451" s="36">
        <v>292200</v>
      </c>
      <c r="I451" s="37"/>
      <c r="J451" s="38">
        <v>30</v>
      </c>
      <c r="K451" s="37"/>
      <c r="L451" s="25">
        <v>8</v>
      </c>
      <c r="M451" s="25">
        <v>420</v>
      </c>
      <c r="N451" s="25">
        <v>3360</v>
      </c>
      <c r="O451" s="25">
        <v>2009</v>
      </c>
      <c r="P451" s="26"/>
      <c r="Q451" s="25" t="s">
        <v>42</v>
      </c>
      <c r="R451" s="25"/>
      <c r="S451" s="18" t="s">
        <v>31</v>
      </c>
      <c r="T451" s="18"/>
      <c r="U451" s="18" t="s">
        <v>32</v>
      </c>
      <c r="V451" s="18" t="s">
        <v>33</v>
      </c>
      <c r="W451" s="18" t="s">
        <v>34</v>
      </c>
      <c r="X451" s="25" t="s">
        <v>59</v>
      </c>
      <c r="Y451" s="18" t="s">
        <v>797</v>
      </c>
      <c r="Z451" s="18" t="s">
        <v>1598</v>
      </c>
      <c r="AA451" s="16"/>
    </row>
    <row r="452" spans="1:27" x14ac:dyDescent="0.25">
      <c r="A452" s="42">
        <v>14749</v>
      </c>
      <c r="B452" s="24">
        <v>10438</v>
      </c>
      <c r="C452" t="s">
        <v>25</v>
      </c>
      <c r="D452" s="18" t="s">
        <v>340</v>
      </c>
      <c r="E452" s="18" t="s">
        <v>665</v>
      </c>
      <c r="F452" s="18" t="s">
        <v>668</v>
      </c>
      <c r="G452" s="18" t="s">
        <v>356</v>
      </c>
      <c r="H452" s="36">
        <v>613800</v>
      </c>
      <c r="I452" s="37"/>
      <c r="J452" s="38">
        <v>40</v>
      </c>
      <c r="K452" s="37"/>
      <c r="L452" s="25">
        <v>14</v>
      </c>
      <c r="M452" s="25">
        <v>1096</v>
      </c>
      <c r="N452" s="25">
        <v>15344</v>
      </c>
      <c r="O452" s="25">
        <v>2009</v>
      </c>
      <c r="P452" s="26"/>
      <c r="Q452" s="25" t="s">
        <v>42</v>
      </c>
      <c r="R452" s="25"/>
      <c r="S452" s="18" t="s">
        <v>140</v>
      </c>
      <c r="T452" s="18"/>
      <c r="U452" s="18" t="s">
        <v>32</v>
      </c>
      <c r="V452" s="18" t="s">
        <v>33</v>
      </c>
      <c r="W452" s="18" t="s">
        <v>34</v>
      </c>
      <c r="X452" s="25" t="s">
        <v>59</v>
      </c>
      <c r="Y452" s="18" t="s">
        <v>797</v>
      </c>
      <c r="Z452" s="18" t="s">
        <v>1599</v>
      </c>
      <c r="AA452" s="16"/>
    </row>
    <row r="453" spans="1:27" x14ac:dyDescent="0.25">
      <c r="A453" s="42">
        <v>14750</v>
      </c>
      <c r="B453" s="24">
        <v>10439</v>
      </c>
      <c r="C453" t="s">
        <v>25</v>
      </c>
      <c r="D453" s="18" t="s">
        <v>340</v>
      </c>
      <c r="E453" s="18" t="s">
        <v>493</v>
      </c>
      <c r="F453" s="18" t="s">
        <v>663</v>
      </c>
      <c r="G453" s="18" t="s">
        <v>356</v>
      </c>
      <c r="H453" s="36">
        <v>4087400</v>
      </c>
      <c r="I453" s="37"/>
      <c r="J453" s="38">
        <v>30</v>
      </c>
      <c r="K453" s="37"/>
      <c r="L453" s="25">
        <v>22</v>
      </c>
      <c r="M453" s="25">
        <v>6193</v>
      </c>
      <c r="N453" s="25">
        <v>136246</v>
      </c>
      <c r="O453" s="25">
        <v>2009</v>
      </c>
      <c r="P453" s="26"/>
      <c r="Q453" s="25" t="s">
        <v>42</v>
      </c>
      <c r="R453" s="25"/>
      <c r="S453" s="18" t="s">
        <v>31</v>
      </c>
      <c r="T453" s="18"/>
      <c r="U453" s="18" t="s">
        <v>32</v>
      </c>
      <c r="V453" s="18" t="s">
        <v>33</v>
      </c>
      <c r="W453" s="18" t="s">
        <v>46</v>
      </c>
      <c r="X453" s="25" t="s">
        <v>59</v>
      </c>
      <c r="Y453" s="18" t="s">
        <v>797</v>
      </c>
      <c r="Z453" s="18" t="s">
        <v>1601</v>
      </c>
      <c r="AA453" s="16"/>
    </row>
    <row r="454" spans="1:27" x14ac:dyDescent="0.25">
      <c r="A454" s="42">
        <v>14751</v>
      </c>
      <c r="B454" s="24">
        <v>10440</v>
      </c>
      <c r="C454" t="s">
        <v>25</v>
      </c>
      <c r="D454" s="18" t="s">
        <v>340</v>
      </c>
      <c r="E454" s="18" t="s">
        <v>640</v>
      </c>
      <c r="F454" s="18" t="s">
        <v>645</v>
      </c>
      <c r="G454" s="18" t="s">
        <v>356</v>
      </c>
      <c r="H454" s="36">
        <v>1293600</v>
      </c>
      <c r="I454" s="37"/>
      <c r="J454" s="38">
        <v>30</v>
      </c>
      <c r="K454" s="37"/>
      <c r="L454" s="25">
        <v>22</v>
      </c>
      <c r="M454" s="25">
        <v>1960</v>
      </c>
      <c r="N454" s="25">
        <v>43120</v>
      </c>
      <c r="O454" s="25">
        <v>2009</v>
      </c>
      <c r="P454" s="26"/>
      <c r="Q454" s="25" t="s">
        <v>42</v>
      </c>
      <c r="R454" s="25"/>
      <c r="S454" s="18" t="s">
        <v>31</v>
      </c>
      <c r="T454" s="18"/>
      <c r="U454" s="18" t="s">
        <v>32</v>
      </c>
      <c r="V454" s="18" t="s">
        <v>33</v>
      </c>
      <c r="W454" s="18" t="s">
        <v>46</v>
      </c>
      <c r="X454" s="25" t="s">
        <v>59</v>
      </c>
      <c r="Y454" s="18" t="s">
        <v>797</v>
      </c>
      <c r="Z454" s="18" t="s">
        <v>1603</v>
      </c>
      <c r="AA454" s="16"/>
    </row>
    <row r="455" spans="1:27" x14ac:dyDescent="0.25">
      <c r="A455" s="42">
        <v>14752</v>
      </c>
      <c r="B455" s="24">
        <v>10441</v>
      </c>
      <c r="C455" t="s">
        <v>25</v>
      </c>
      <c r="D455" s="18" t="s">
        <v>340</v>
      </c>
      <c r="E455" s="18" t="s">
        <v>493</v>
      </c>
      <c r="F455" s="18" t="s">
        <v>657</v>
      </c>
      <c r="G455" s="18" t="s">
        <v>356</v>
      </c>
      <c r="H455" s="36">
        <v>543200</v>
      </c>
      <c r="I455" s="37"/>
      <c r="J455" s="38">
        <v>30</v>
      </c>
      <c r="K455" s="37"/>
      <c r="L455" s="25">
        <v>22</v>
      </c>
      <c r="M455" s="25">
        <v>823</v>
      </c>
      <c r="N455" s="25">
        <v>18106</v>
      </c>
      <c r="O455" s="25">
        <v>2009</v>
      </c>
      <c r="P455" s="26"/>
      <c r="Q455" s="25" t="s">
        <v>42</v>
      </c>
      <c r="R455" s="25"/>
      <c r="S455" s="18" t="s">
        <v>31</v>
      </c>
      <c r="T455" s="18"/>
      <c r="U455" s="18" t="s">
        <v>32</v>
      </c>
      <c r="V455" s="18" t="s">
        <v>33</v>
      </c>
      <c r="W455" s="18" t="s">
        <v>46</v>
      </c>
      <c r="X455" s="25" t="s">
        <v>59</v>
      </c>
      <c r="Y455" s="18" t="s">
        <v>797</v>
      </c>
      <c r="Z455" s="18" t="s">
        <v>1604</v>
      </c>
      <c r="AA455" s="16"/>
    </row>
    <row r="456" spans="1:27" x14ac:dyDescent="0.25">
      <c r="A456" s="42">
        <v>14753</v>
      </c>
      <c r="B456" s="24">
        <v>10442</v>
      </c>
      <c r="C456" t="s">
        <v>25</v>
      </c>
      <c r="D456" s="18" t="s">
        <v>340</v>
      </c>
      <c r="E456" s="18" t="s">
        <v>493</v>
      </c>
      <c r="F456" s="18" t="s">
        <v>661</v>
      </c>
      <c r="G456" s="18" t="s">
        <v>356</v>
      </c>
      <c r="H456" s="36">
        <v>1452700</v>
      </c>
      <c r="I456" s="37"/>
      <c r="J456" s="38">
        <v>30</v>
      </c>
      <c r="K456" s="37"/>
      <c r="L456" s="25">
        <v>22</v>
      </c>
      <c r="M456" s="25">
        <v>2201</v>
      </c>
      <c r="N456" s="25">
        <v>48422</v>
      </c>
      <c r="O456" s="25">
        <v>2009</v>
      </c>
      <c r="P456" s="26"/>
      <c r="Q456" s="25" t="s">
        <v>42</v>
      </c>
      <c r="R456" s="25"/>
      <c r="S456" s="18" t="s">
        <v>31</v>
      </c>
      <c r="T456" s="18"/>
      <c r="U456" s="18" t="s">
        <v>32</v>
      </c>
      <c r="V456" s="18" t="s">
        <v>33</v>
      </c>
      <c r="W456" s="18" t="s">
        <v>46</v>
      </c>
      <c r="X456" s="25" t="s">
        <v>59</v>
      </c>
      <c r="Y456" s="18" t="s">
        <v>797</v>
      </c>
      <c r="Z456" s="18" t="s">
        <v>1605</v>
      </c>
      <c r="AA456" s="16"/>
    </row>
    <row r="457" spans="1:27" x14ac:dyDescent="0.25">
      <c r="A457" s="42">
        <v>14754</v>
      </c>
      <c r="B457" s="24">
        <v>10443</v>
      </c>
      <c r="C457" t="s">
        <v>25</v>
      </c>
      <c r="D457" s="18" t="s">
        <v>340</v>
      </c>
      <c r="E457" s="18" t="s">
        <v>670</v>
      </c>
      <c r="F457" s="18" t="s">
        <v>674</v>
      </c>
      <c r="G457" s="18" t="s">
        <v>356</v>
      </c>
      <c r="H457" s="36">
        <v>157400</v>
      </c>
      <c r="I457" s="37"/>
      <c r="J457" s="38">
        <v>30</v>
      </c>
      <c r="K457" s="37"/>
      <c r="L457" s="25">
        <v>16</v>
      </c>
      <c r="M457" s="25">
        <v>328</v>
      </c>
      <c r="N457" s="25">
        <v>5248</v>
      </c>
      <c r="O457" s="25">
        <v>2009</v>
      </c>
      <c r="P457" s="26"/>
      <c r="Q457" s="25" t="s">
        <v>42</v>
      </c>
      <c r="R457" s="25"/>
      <c r="S457" s="18" t="s">
        <v>31</v>
      </c>
      <c r="T457" s="18"/>
      <c r="U457" s="18" t="s">
        <v>32</v>
      </c>
      <c r="V457" s="18" t="s">
        <v>33</v>
      </c>
      <c r="W457" s="18" t="s">
        <v>46</v>
      </c>
      <c r="X457" s="25" t="s">
        <v>59</v>
      </c>
      <c r="Y457" s="18" t="s">
        <v>797</v>
      </c>
      <c r="Z457" s="18" t="s">
        <v>1606</v>
      </c>
      <c r="AA457" s="16"/>
    </row>
    <row r="458" spans="1:27" x14ac:dyDescent="0.25">
      <c r="A458" s="42">
        <v>14755</v>
      </c>
      <c r="B458" s="24">
        <v>10444</v>
      </c>
      <c r="C458" t="s">
        <v>25</v>
      </c>
      <c r="D458" s="18" t="s">
        <v>340</v>
      </c>
      <c r="E458" s="18" t="s">
        <v>665</v>
      </c>
      <c r="F458" s="18" t="s">
        <v>666</v>
      </c>
      <c r="G458" s="18" t="s">
        <v>356</v>
      </c>
      <c r="H458" s="36">
        <v>286400</v>
      </c>
      <c r="I458" s="37"/>
      <c r="J458" s="38">
        <v>30</v>
      </c>
      <c r="K458" s="37"/>
      <c r="L458" s="25">
        <v>14</v>
      </c>
      <c r="M458" s="25">
        <v>682</v>
      </c>
      <c r="N458" s="25">
        <v>9548</v>
      </c>
      <c r="O458" s="25">
        <v>2009</v>
      </c>
      <c r="P458" s="26"/>
      <c r="Q458" s="25" t="s">
        <v>42</v>
      </c>
      <c r="R458" s="25"/>
      <c r="S458" s="18" t="s">
        <v>31</v>
      </c>
      <c r="T458" s="18"/>
      <c r="U458" s="18" t="s">
        <v>32</v>
      </c>
      <c r="V458" s="18" t="s">
        <v>33</v>
      </c>
      <c r="W458" s="18" t="s">
        <v>46</v>
      </c>
      <c r="X458" s="25" t="s">
        <v>59</v>
      </c>
      <c r="Y458" s="18" t="s">
        <v>797</v>
      </c>
      <c r="Z458" s="18" t="s">
        <v>1608</v>
      </c>
      <c r="AA458" s="16"/>
    </row>
    <row r="459" spans="1:27" x14ac:dyDescent="0.25">
      <c r="A459" s="42">
        <v>14756</v>
      </c>
      <c r="B459" s="24">
        <v>10445</v>
      </c>
      <c r="C459" t="s">
        <v>25</v>
      </c>
      <c r="D459" s="18" t="s">
        <v>340</v>
      </c>
      <c r="E459" s="18" t="s">
        <v>670</v>
      </c>
      <c r="F459" s="18" t="s">
        <v>689</v>
      </c>
      <c r="G459" s="18" t="s">
        <v>356</v>
      </c>
      <c r="H459" s="36">
        <v>284400</v>
      </c>
      <c r="I459" s="37"/>
      <c r="J459" s="38">
        <v>36</v>
      </c>
      <c r="K459" s="37"/>
      <c r="L459" s="25">
        <v>18</v>
      </c>
      <c r="M459" s="25">
        <v>1729</v>
      </c>
      <c r="N459" s="25">
        <v>31122</v>
      </c>
      <c r="O459" s="25">
        <v>2009</v>
      </c>
      <c r="P459" s="26"/>
      <c r="Q459" s="25" t="s">
        <v>42</v>
      </c>
      <c r="R459" s="25"/>
      <c r="S459" s="18" t="s">
        <v>140</v>
      </c>
      <c r="T459" s="18"/>
      <c r="U459" s="18" t="s">
        <v>32</v>
      </c>
      <c r="V459" s="18" t="s">
        <v>33</v>
      </c>
      <c r="W459" s="18" t="s">
        <v>46</v>
      </c>
      <c r="X459" s="25" t="s">
        <v>59</v>
      </c>
      <c r="Y459" s="18" t="s">
        <v>797</v>
      </c>
      <c r="Z459" s="18" t="s">
        <v>1611</v>
      </c>
      <c r="AA459" s="16"/>
    </row>
    <row r="460" spans="1:27" x14ac:dyDescent="0.25">
      <c r="A460" s="42">
        <v>14757</v>
      </c>
      <c r="B460" s="24">
        <v>10446</v>
      </c>
      <c r="C460" t="s">
        <v>25</v>
      </c>
      <c r="D460" s="18" t="s">
        <v>340</v>
      </c>
      <c r="E460" s="18" t="s">
        <v>670</v>
      </c>
      <c r="F460" s="18" t="s">
        <v>681</v>
      </c>
      <c r="G460" s="18" t="s">
        <v>356</v>
      </c>
      <c r="H460" s="36">
        <v>309000</v>
      </c>
      <c r="I460" s="37"/>
      <c r="J460" s="38">
        <v>30</v>
      </c>
      <c r="K460" s="37"/>
      <c r="L460" s="25">
        <v>20</v>
      </c>
      <c r="M460" s="25">
        <v>515</v>
      </c>
      <c r="N460" s="25">
        <v>10300</v>
      </c>
      <c r="O460" s="25">
        <v>2009</v>
      </c>
      <c r="P460" s="26"/>
      <c r="Q460" s="25" t="s">
        <v>42</v>
      </c>
      <c r="R460" s="25"/>
      <c r="S460" s="18" t="s">
        <v>31</v>
      </c>
      <c r="T460" s="18"/>
      <c r="U460" s="18" t="s">
        <v>32</v>
      </c>
      <c r="V460" s="18" t="s">
        <v>33</v>
      </c>
      <c r="W460" s="18" t="s">
        <v>46</v>
      </c>
      <c r="X460" s="25" t="s">
        <v>59</v>
      </c>
      <c r="Y460" s="18" t="s">
        <v>797</v>
      </c>
      <c r="Z460" s="18" t="s">
        <v>1612</v>
      </c>
      <c r="AA460" s="16"/>
    </row>
    <row r="461" spans="1:27" x14ac:dyDescent="0.25">
      <c r="A461" s="42">
        <v>14758</v>
      </c>
      <c r="B461" s="24">
        <v>10447</v>
      </c>
      <c r="C461" t="s">
        <v>25</v>
      </c>
      <c r="D461" s="18" t="s">
        <v>340</v>
      </c>
      <c r="E461" s="18" t="s">
        <v>670</v>
      </c>
      <c r="F461" s="18" t="s">
        <v>688</v>
      </c>
      <c r="G461" s="18" t="s">
        <v>356</v>
      </c>
      <c r="H461" s="36">
        <v>807200</v>
      </c>
      <c r="I461" s="37"/>
      <c r="J461" s="38">
        <v>30</v>
      </c>
      <c r="K461" s="37"/>
      <c r="L461" s="25">
        <v>22</v>
      </c>
      <c r="M461" s="25">
        <v>1223</v>
      </c>
      <c r="N461" s="25">
        <v>26906</v>
      </c>
      <c r="O461" s="25">
        <v>2009</v>
      </c>
      <c r="P461" s="26"/>
      <c r="Q461" s="25" t="s">
        <v>42</v>
      </c>
      <c r="R461" s="25"/>
      <c r="S461" s="18" t="s">
        <v>31</v>
      </c>
      <c r="T461" s="18"/>
      <c r="U461" s="18" t="s">
        <v>32</v>
      </c>
      <c r="V461" s="18" t="s">
        <v>33</v>
      </c>
      <c r="W461" s="18" t="s">
        <v>46</v>
      </c>
      <c r="X461" s="25" t="s">
        <v>59</v>
      </c>
      <c r="Y461" s="18" t="s">
        <v>797</v>
      </c>
      <c r="Z461" s="18" t="s">
        <v>1613</v>
      </c>
      <c r="AA461" s="16"/>
    </row>
    <row r="462" spans="1:27" x14ac:dyDescent="0.25">
      <c r="A462" s="42">
        <v>14759</v>
      </c>
      <c r="B462" s="24">
        <v>10448</v>
      </c>
      <c r="C462" t="s">
        <v>25</v>
      </c>
      <c r="D462" s="18" t="s">
        <v>340</v>
      </c>
      <c r="E462" s="18" t="s">
        <v>670</v>
      </c>
      <c r="F462" s="18" t="s">
        <v>690</v>
      </c>
      <c r="G462" s="18" t="s">
        <v>356</v>
      </c>
      <c r="H462" s="36">
        <v>1614100</v>
      </c>
      <c r="I462" s="37"/>
      <c r="J462" s="38">
        <v>30</v>
      </c>
      <c r="K462" s="37"/>
      <c r="L462" s="25">
        <v>18</v>
      </c>
      <c r="M462" s="25">
        <v>2989</v>
      </c>
      <c r="N462" s="25">
        <v>53802</v>
      </c>
      <c r="O462" s="25">
        <v>2009</v>
      </c>
      <c r="P462" s="26"/>
      <c r="Q462" s="25" t="s">
        <v>42</v>
      </c>
      <c r="R462" s="25"/>
      <c r="S462" s="18" t="s">
        <v>31</v>
      </c>
      <c r="T462" s="18"/>
      <c r="U462" s="18" t="s">
        <v>32</v>
      </c>
      <c r="V462" s="18" t="s">
        <v>33</v>
      </c>
      <c r="W462" s="18" t="s">
        <v>46</v>
      </c>
      <c r="X462" s="25" t="s">
        <v>59</v>
      </c>
      <c r="Y462" s="18" t="s">
        <v>797</v>
      </c>
      <c r="Z462" s="18" t="s">
        <v>1614</v>
      </c>
      <c r="AA462" s="16"/>
    </row>
    <row r="463" spans="1:27" x14ac:dyDescent="0.25">
      <c r="A463" s="42">
        <v>14760</v>
      </c>
      <c r="B463" s="24">
        <v>10449</v>
      </c>
      <c r="C463" t="s">
        <v>25</v>
      </c>
      <c r="D463" s="18" t="s">
        <v>340</v>
      </c>
      <c r="E463" s="18" t="s">
        <v>670</v>
      </c>
      <c r="F463" s="18" t="s">
        <v>691</v>
      </c>
      <c r="G463" s="18" t="s">
        <v>356</v>
      </c>
      <c r="H463" s="36">
        <v>194400</v>
      </c>
      <c r="I463" s="37"/>
      <c r="J463" s="38">
        <v>30</v>
      </c>
      <c r="K463" s="37"/>
      <c r="L463" s="25">
        <v>20</v>
      </c>
      <c r="M463" s="25">
        <v>4251</v>
      </c>
      <c r="N463" s="25">
        <v>85020</v>
      </c>
      <c r="O463" s="25">
        <v>2009</v>
      </c>
      <c r="P463" s="26"/>
      <c r="Q463" s="25" t="s">
        <v>42</v>
      </c>
      <c r="R463" s="25"/>
      <c r="S463" s="18" t="s">
        <v>31</v>
      </c>
      <c r="T463" s="18"/>
      <c r="U463" s="18" t="s">
        <v>32</v>
      </c>
      <c r="V463" s="18" t="s">
        <v>33</v>
      </c>
      <c r="W463" s="18" t="s">
        <v>46</v>
      </c>
      <c r="X463" s="25" t="s">
        <v>59</v>
      </c>
      <c r="Y463" s="18" t="s">
        <v>797</v>
      </c>
      <c r="Z463" s="18" t="s">
        <v>1616</v>
      </c>
      <c r="AA463" s="16"/>
    </row>
    <row r="464" spans="1:27" x14ac:dyDescent="0.25">
      <c r="A464" s="42">
        <v>14761</v>
      </c>
      <c r="B464" s="24">
        <v>10450</v>
      </c>
      <c r="C464" t="s">
        <v>25</v>
      </c>
      <c r="D464" s="18" t="s">
        <v>340</v>
      </c>
      <c r="E464" s="18" t="s">
        <v>640</v>
      </c>
      <c r="F464" s="18" t="s">
        <v>641</v>
      </c>
      <c r="G464" s="18" t="s">
        <v>356</v>
      </c>
      <c r="H464" s="36">
        <v>687100</v>
      </c>
      <c r="I464" s="37"/>
      <c r="J464" s="38">
        <v>30</v>
      </c>
      <c r="K464" s="37"/>
      <c r="L464" s="25">
        <v>22</v>
      </c>
      <c r="M464" s="25">
        <v>1013</v>
      </c>
      <c r="N464" s="25">
        <v>22286</v>
      </c>
      <c r="O464" s="25">
        <v>2009</v>
      </c>
      <c r="P464" s="26"/>
      <c r="Q464" s="25" t="s">
        <v>42</v>
      </c>
      <c r="R464" s="25"/>
      <c r="S464" s="18" t="s">
        <v>31</v>
      </c>
      <c r="T464" s="18"/>
      <c r="U464" s="18" t="s">
        <v>32</v>
      </c>
      <c r="V464" s="18" t="s">
        <v>33</v>
      </c>
      <c r="W464" s="18" t="s">
        <v>46</v>
      </c>
      <c r="X464" s="25" t="s">
        <v>59</v>
      </c>
      <c r="Y464" s="18" t="s">
        <v>797</v>
      </c>
      <c r="Z464" s="18" t="s">
        <v>1617</v>
      </c>
      <c r="AA464" s="16"/>
    </row>
    <row r="465" spans="1:27" x14ac:dyDescent="0.25">
      <c r="A465" s="42">
        <v>14762</v>
      </c>
      <c r="B465" s="24">
        <v>10451</v>
      </c>
      <c r="C465" t="s">
        <v>25</v>
      </c>
      <c r="D465" s="18" t="s">
        <v>340</v>
      </c>
      <c r="E465" s="18" t="s">
        <v>493</v>
      </c>
      <c r="F465" s="18" t="s">
        <v>659</v>
      </c>
      <c r="G465" s="18" t="s">
        <v>356</v>
      </c>
      <c r="H465" s="36">
        <v>807800</v>
      </c>
      <c r="I465" s="37"/>
      <c r="J465" s="38">
        <v>30</v>
      </c>
      <c r="K465" s="37"/>
      <c r="L465" s="25">
        <v>22</v>
      </c>
      <c r="M465" s="25">
        <v>1224</v>
      </c>
      <c r="N465" s="25">
        <v>26928</v>
      </c>
      <c r="O465" s="25">
        <v>2009</v>
      </c>
      <c r="P465" s="26"/>
      <c r="Q465" s="25" t="s">
        <v>42</v>
      </c>
      <c r="R465" s="25"/>
      <c r="S465" s="18" t="s">
        <v>31</v>
      </c>
      <c r="T465" s="18"/>
      <c r="U465" s="18" t="s">
        <v>32</v>
      </c>
      <c r="V465" s="18" t="s">
        <v>33</v>
      </c>
      <c r="W465" s="18" t="s">
        <v>46</v>
      </c>
      <c r="X465" s="25" t="s">
        <v>59</v>
      </c>
      <c r="Y465" s="18" t="s">
        <v>797</v>
      </c>
      <c r="Z465" s="18" t="s">
        <v>1618</v>
      </c>
      <c r="AA465" s="16"/>
    </row>
    <row r="466" spans="1:27" x14ac:dyDescent="0.25">
      <c r="A466" s="42">
        <v>14763</v>
      </c>
      <c r="B466" s="24">
        <v>10452</v>
      </c>
      <c r="C466" t="s">
        <v>25</v>
      </c>
      <c r="D466" s="18" t="s">
        <v>340</v>
      </c>
      <c r="E466" s="18" t="s">
        <v>670</v>
      </c>
      <c r="F466" s="18" t="s">
        <v>677</v>
      </c>
      <c r="G466" s="18" t="s">
        <v>356</v>
      </c>
      <c r="H466" s="36">
        <v>149400</v>
      </c>
      <c r="I466" s="37"/>
      <c r="J466" s="38">
        <v>36</v>
      </c>
      <c r="K466" s="37"/>
      <c r="L466" s="25">
        <v>10</v>
      </c>
      <c r="M466" s="25">
        <v>415</v>
      </c>
      <c r="N466" s="25">
        <v>4150</v>
      </c>
      <c r="O466" s="25">
        <v>2009</v>
      </c>
      <c r="P466" s="26"/>
      <c r="Q466" s="25" t="s">
        <v>42</v>
      </c>
      <c r="R466" s="25"/>
      <c r="S466" s="18" t="s">
        <v>140</v>
      </c>
      <c r="T466" s="18"/>
      <c r="U466" s="18" t="s">
        <v>32</v>
      </c>
      <c r="V466" s="18" t="s">
        <v>33</v>
      </c>
      <c r="W466" s="18" t="s">
        <v>34</v>
      </c>
      <c r="X466" s="25" t="s">
        <v>59</v>
      </c>
      <c r="Y466" s="18" t="s">
        <v>797</v>
      </c>
      <c r="Z466" s="18" t="s">
        <v>1620</v>
      </c>
      <c r="AA466" s="16"/>
    </row>
    <row r="467" spans="1:27" x14ac:dyDescent="0.25">
      <c r="A467" s="42">
        <v>14764</v>
      </c>
      <c r="B467" s="24">
        <v>10453</v>
      </c>
      <c r="C467" t="s">
        <v>25</v>
      </c>
      <c r="D467" s="18" t="s">
        <v>340</v>
      </c>
      <c r="E467" s="18" t="s">
        <v>493</v>
      </c>
      <c r="F467" s="18" t="s">
        <v>664</v>
      </c>
      <c r="G467" s="18" t="s">
        <v>356</v>
      </c>
      <c r="H467" s="36">
        <v>4348100</v>
      </c>
      <c r="I467" s="37"/>
      <c r="J467" s="38">
        <v>30</v>
      </c>
      <c r="K467" s="37"/>
      <c r="L467" s="25">
        <v>22</v>
      </c>
      <c r="M467" s="25">
        <v>6588</v>
      </c>
      <c r="N467" s="25">
        <v>144936</v>
      </c>
      <c r="O467" s="25">
        <v>2009</v>
      </c>
      <c r="P467" s="26"/>
      <c r="Q467" s="25" t="s">
        <v>42</v>
      </c>
      <c r="R467" s="25"/>
      <c r="S467" s="18" t="s">
        <v>31</v>
      </c>
      <c r="T467" s="18"/>
      <c r="U467" s="18" t="s">
        <v>32</v>
      </c>
      <c r="V467" s="18" t="s">
        <v>33</v>
      </c>
      <c r="W467" s="18" t="s">
        <v>46</v>
      </c>
      <c r="X467" s="25" t="s">
        <v>59</v>
      </c>
      <c r="Y467" s="18" t="s">
        <v>797</v>
      </c>
      <c r="Z467" s="18" t="s">
        <v>1622</v>
      </c>
      <c r="AA467" s="16"/>
    </row>
    <row r="468" spans="1:27" x14ac:dyDescent="0.25">
      <c r="A468" s="42">
        <v>14765</v>
      </c>
      <c r="B468" s="24">
        <v>10454</v>
      </c>
      <c r="C468" t="s">
        <v>25</v>
      </c>
      <c r="D468" s="18" t="s">
        <v>340</v>
      </c>
      <c r="E468" s="18" t="s">
        <v>670</v>
      </c>
      <c r="F468" s="18" t="s">
        <v>682</v>
      </c>
      <c r="G468" s="18" t="s">
        <v>356</v>
      </c>
      <c r="H468" s="36">
        <v>129700</v>
      </c>
      <c r="I468" s="37"/>
      <c r="J468" s="38">
        <v>30</v>
      </c>
      <c r="K468" s="37"/>
      <c r="L468" s="25">
        <v>8</v>
      </c>
      <c r="M468" s="25">
        <v>539</v>
      </c>
      <c r="N468" s="25">
        <v>4312</v>
      </c>
      <c r="O468" s="25">
        <v>2009</v>
      </c>
      <c r="P468" s="26"/>
      <c r="Q468" s="25" t="s">
        <v>42</v>
      </c>
      <c r="R468" s="25"/>
      <c r="S468" s="18" t="s">
        <v>140</v>
      </c>
      <c r="T468" s="18"/>
      <c r="U468" s="18" t="s">
        <v>32</v>
      </c>
      <c r="V468" s="18" t="s">
        <v>33</v>
      </c>
      <c r="W468" s="18" t="s">
        <v>34</v>
      </c>
      <c r="X468" s="25" t="s">
        <v>59</v>
      </c>
      <c r="Y468" s="18" t="s">
        <v>797</v>
      </c>
      <c r="Z468" s="18" t="s">
        <v>1623</v>
      </c>
      <c r="AA468" s="16"/>
    </row>
    <row r="469" spans="1:27" x14ac:dyDescent="0.25">
      <c r="A469" s="42">
        <v>14766</v>
      </c>
      <c r="B469" s="24">
        <v>10455</v>
      </c>
      <c r="C469" t="s">
        <v>25</v>
      </c>
      <c r="D469" s="18" t="s">
        <v>340</v>
      </c>
      <c r="E469" s="18" t="s">
        <v>640</v>
      </c>
      <c r="F469" s="18" t="s">
        <v>644</v>
      </c>
      <c r="G469" s="18" t="s">
        <v>356</v>
      </c>
      <c r="H469" s="36">
        <v>959400</v>
      </c>
      <c r="I469" s="37"/>
      <c r="J469" s="38">
        <v>30</v>
      </c>
      <c r="K469" s="37"/>
      <c r="L469" s="25">
        <v>20</v>
      </c>
      <c r="M469" s="25">
        <v>1599</v>
      </c>
      <c r="N469" s="25">
        <v>31980</v>
      </c>
      <c r="O469" s="25">
        <v>2009</v>
      </c>
      <c r="P469" s="26"/>
      <c r="Q469" s="25" t="s">
        <v>42</v>
      </c>
      <c r="R469" s="25"/>
      <c r="S469" s="18" t="s">
        <v>31</v>
      </c>
      <c r="T469" s="18"/>
      <c r="U469" s="18" t="s">
        <v>32</v>
      </c>
      <c r="V469" s="18" t="s">
        <v>33</v>
      </c>
      <c r="W469" s="18" t="s">
        <v>46</v>
      </c>
      <c r="X469" s="25" t="s">
        <v>59</v>
      </c>
      <c r="Y469" s="18" t="s">
        <v>797</v>
      </c>
      <c r="Z469" s="18" t="s">
        <v>1624</v>
      </c>
      <c r="AA469" s="16"/>
    </row>
    <row r="470" spans="1:27" x14ac:dyDescent="0.25">
      <c r="A470" s="42">
        <v>14767</v>
      </c>
      <c r="B470" s="24">
        <v>10456</v>
      </c>
      <c r="C470" t="s">
        <v>25</v>
      </c>
      <c r="D470" s="18" t="s">
        <v>340</v>
      </c>
      <c r="E470" s="18" t="s">
        <v>670</v>
      </c>
      <c r="F470" s="18" t="s">
        <v>684</v>
      </c>
      <c r="G470" s="18" t="s">
        <v>356</v>
      </c>
      <c r="H470" s="36">
        <v>253400</v>
      </c>
      <c r="I470" s="37"/>
      <c r="J470" s="38">
        <v>36</v>
      </c>
      <c r="K470" s="37"/>
      <c r="L470" s="25">
        <v>10</v>
      </c>
      <c r="M470" s="25">
        <v>704</v>
      </c>
      <c r="N470" s="25">
        <v>7040</v>
      </c>
      <c r="O470" s="25">
        <v>2009</v>
      </c>
      <c r="P470" s="26"/>
      <c r="Q470" s="25" t="s">
        <v>42</v>
      </c>
      <c r="R470" s="25"/>
      <c r="S470" s="18" t="s">
        <v>140</v>
      </c>
      <c r="T470" s="18"/>
      <c r="U470" s="18" t="s">
        <v>32</v>
      </c>
      <c r="V470" s="18" t="s">
        <v>33</v>
      </c>
      <c r="W470" s="18" t="s">
        <v>34</v>
      </c>
      <c r="X470" s="25" t="s">
        <v>59</v>
      </c>
      <c r="Y470" s="18" t="s">
        <v>797</v>
      </c>
      <c r="Z470" s="18" t="s">
        <v>1629</v>
      </c>
      <c r="AA470" s="16"/>
    </row>
    <row r="471" spans="1:27" x14ac:dyDescent="0.25">
      <c r="A471" s="42">
        <v>14768</v>
      </c>
      <c r="B471" s="24">
        <v>10457</v>
      </c>
      <c r="C471" t="s">
        <v>25</v>
      </c>
      <c r="D471" s="18" t="s">
        <v>340</v>
      </c>
      <c r="E471" s="18" t="s">
        <v>640</v>
      </c>
      <c r="F471" s="18" t="s">
        <v>642</v>
      </c>
      <c r="G471" s="18" t="s">
        <v>356</v>
      </c>
      <c r="H471" s="36">
        <v>668600</v>
      </c>
      <c r="I471" s="37"/>
      <c r="J471" s="38">
        <v>29</v>
      </c>
      <c r="K471" s="37"/>
      <c r="L471" s="25">
        <v>22</v>
      </c>
      <c r="M471" s="25">
        <v>1041</v>
      </c>
      <c r="N471" s="25">
        <v>22902</v>
      </c>
      <c r="O471" s="25">
        <v>2009</v>
      </c>
      <c r="P471" s="26"/>
      <c r="Q471" s="25" t="s">
        <v>42</v>
      </c>
      <c r="R471" s="25"/>
      <c r="S471" s="18" t="s">
        <v>31</v>
      </c>
      <c r="T471" s="18"/>
      <c r="U471" s="18" t="s">
        <v>32</v>
      </c>
      <c r="V471" s="18" t="s">
        <v>33</v>
      </c>
      <c r="W471" s="18" t="s">
        <v>46</v>
      </c>
      <c r="X471" s="25" t="s">
        <v>59</v>
      </c>
      <c r="Y471" s="18" t="s">
        <v>797</v>
      </c>
      <c r="Z471" s="18" t="s">
        <v>1630</v>
      </c>
      <c r="AA471" s="16"/>
    </row>
    <row r="472" spans="1:27" x14ac:dyDescent="0.25">
      <c r="A472" s="42">
        <v>14769</v>
      </c>
      <c r="B472" s="24">
        <v>10458</v>
      </c>
      <c r="C472" t="s">
        <v>25</v>
      </c>
      <c r="D472" s="18" t="s">
        <v>77</v>
      </c>
      <c r="E472" s="18" t="s">
        <v>528</v>
      </c>
      <c r="F472" s="18" t="s">
        <v>621</v>
      </c>
      <c r="G472" s="18" t="s">
        <v>356</v>
      </c>
      <c r="H472" s="36">
        <v>523000</v>
      </c>
      <c r="I472" s="37"/>
      <c r="J472" s="38">
        <v>38</v>
      </c>
      <c r="K472" s="37"/>
      <c r="L472" s="25">
        <v>12</v>
      </c>
      <c r="M472" s="25">
        <v>1147</v>
      </c>
      <c r="N472" s="25">
        <v>13764</v>
      </c>
      <c r="O472" s="25">
        <v>2009</v>
      </c>
      <c r="P472" s="26"/>
      <c r="Q472" s="25" t="s">
        <v>42</v>
      </c>
      <c r="R472" s="25"/>
      <c r="S472" s="18" t="s">
        <v>140</v>
      </c>
      <c r="T472" s="18"/>
      <c r="U472" s="18" t="s">
        <v>32</v>
      </c>
      <c r="V472" s="18" t="s">
        <v>33</v>
      </c>
      <c r="W472" s="18" t="s">
        <v>34</v>
      </c>
      <c r="X472" s="25" t="s">
        <v>59</v>
      </c>
      <c r="Y472" s="18" t="s">
        <v>797</v>
      </c>
      <c r="Z472" s="18" t="s">
        <v>1632</v>
      </c>
      <c r="AA472" s="16"/>
    </row>
    <row r="473" spans="1:27" x14ac:dyDescent="0.25">
      <c r="A473" s="42">
        <v>14770</v>
      </c>
      <c r="B473" s="24">
        <v>10459</v>
      </c>
      <c r="C473" t="s">
        <v>25</v>
      </c>
      <c r="D473" s="18" t="s">
        <v>77</v>
      </c>
      <c r="E473" s="18" t="s">
        <v>528</v>
      </c>
      <c r="F473" s="18" t="s">
        <v>622</v>
      </c>
      <c r="G473" s="18" t="s">
        <v>356</v>
      </c>
      <c r="H473" s="36">
        <v>382300</v>
      </c>
      <c r="I473" s="37"/>
      <c r="J473" s="38">
        <v>30</v>
      </c>
      <c r="K473" s="37"/>
      <c r="L473" s="25">
        <v>8</v>
      </c>
      <c r="M473" s="25">
        <v>1593</v>
      </c>
      <c r="N473" s="25">
        <v>12744</v>
      </c>
      <c r="O473" s="25">
        <v>2009</v>
      </c>
      <c r="P473" s="26"/>
      <c r="Q473" s="25" t="s">
        <v>42</v>
      </c>
      <c r="R473" s="25"/>
      <c r="S473" s="18" t="s">
        <v>140</v>
      </c>
      <c r="T473" s="18"/>
      <c r="U473" s="18" t="s">
        <v>32</v>
      </c>
      <c r="V473" s="18" t="s">
        <v>33</v>
      </c>
      <c r="W473" s="18" t="s">
        <v>34</v>
      </c>
      <c r="X473" s="25" t="s">
        <v>59</v>
      </c>
      <c r="Y473" s="18" t="s">
        <v>797</v>
      </c>
      <c r="Z473" s="18" t="s">
        <v>1635</v>
      </c>
      <c r="AA473" s="16"/>
    </row>
    <row r="474" spans="1:27" x14ac:dyDescent="0.25">
      <c r="A474" s="42">
        <v>14771</v>
      </c>
      <c r="B474" s="24">
        <v>10460</v>
      </c>
      <c r="C474" t="s">
        <v>25</v>
      </c>
      <c r="D474" s="18" t="s">
        <v>77</v>
      </c>
      <c r="E474" s="18" t="s">
        <v>597</v>
      </c>
      <c r="F474" s="18" t="s">
        <v>607</v>
      </c>
      <c r="G474" s="18" t="s">
        <v>356</v>
      </c>
      <c r="H474" s="36">
        <v>325700</v>
      </c>
      <c r="I474" s="37"/>
      <c r="J474" s="38">
        <v>30</v>
      </c>
      <c r="K474" s="37"/>
      <c r="L474" s="25">
        <v>8</v>
      </c>
      <c r="M474" s="25">
        <v>2495</v>
      </c>
      <c r="N474" s="25">
        <v>19960</v>
      </c>
      <c r="O474" s="25">
        <v>2009</v>
      </c>
      <c r="P474" s="26"/>
      <c r="Q474" s="25" t="s">
        <v>42</v>
      </c>
      <c r="R474" s="25"/>
      <c r="S474" s="18" t="s">
        <v>140</v>
      </c>
      <c r="T474" s="18"/>
      <c r="U474" s="18" t="s">
        <v>32</v>
      </c>
      <c r="V474" s="18" t="s">
        <v>33</v>
      </c>
      <c r="W474" s="18" t="s">
        <v>34</v>
      </c>
      <c r="X474" s="25" t="s">
        <v>59</v>
      </c>
      <c r="Y474" s="18" t="s">
        <v>797</v>
      </c>
      <c r="Z474" s="18" t="s">
        <v>1637</v>
      </c>
      <c r="AA474" s="16"/>
    </row>
    <row r="475" spans="1:27" x14ac:dyDescent="0.25">
      <c r="A475" s="42">
        <v>14772</v>
      </c>
      <c r="B475" s="24">
        <v>10461</v>
      </c>
      <c r="C475" t="s">
        <v>25</v>
      </c>
      <c r="D475" s="18" t="s">
        <v>77</v>
      </c>
      <c r="E475" s="18" t="s">
        <v>597</v>
      </c>
      <c r="F475" s="18" t="s">
        <v>605</v>
      </c>
      <c r="G475" s="18" t="s">
        <v>356</v>
      </c>
      <c r="H475" s="36">
        <v>474400</v>
      </c>
      <c r="I475" s="37"/>
      <c r="J475" s="38">
        <v>30</v>
      </c>
      <c r="K475" s="37"/>
      <c r="L475" s="25">
        <v>9</v>
      </c>
      <c r="M475" s="25">
        <v>1757</v>
      </c>
      <c r="N475" s="25">
        <v>15813</v>
      </c>
      <c r="O475" s="25">
        <v>2009</v>
      </c>
      <c r="P475" s="26"/>
      <c r="Q475" s="25" t="s">
        <v>42</v>
      </c>
      <c r="R475" s="25"/>
      <c r="S475" s="18" t="s">
        <v>140</v>
      </c>
      <c r="T475" s="18"/>
      <c r="U475" s="18" t="s">
        <v>32</v>
      </c>
      <c r="V475" s="18" t="s">
        <v>33</v>
      </c>
      <c r="W475" s="18" t="s">
        <v>34</v>
      </c>
      <c r="X475" s="25" t="s">
        <v>59</v>
      </c>
      <c r="Y475" s="18" t="s">
        <v>797</v>
      </c>
      <c r="Z475" s="18" t="s">
        <v>1638</v>
      </c>
      <c r="AA475" s="16"/>
    </row>
    <row r="476" spans="1:27" x14ac:dyDescent="0.25">
      <c r="A476" s="42">
        <v>14773</v>
      </c>
      <c r="B476" s="24">
        <v>10462</v>
      </c>
      <c r="C476" t="s">
        <v>25</v>
      </c>
      <c r="D476" s="18" t="s">
        <v>63</v>
      </c>
      <c r="E476" s="18" t="s">
        <v>637</v>
      </c>
      <c r="F476" s="18" t="s">
        <v>638</v>
      </c>
      <c r="G476" s="18" t="s">
        <v>356</v>
      </c>
      <c r="H476" s="36">
        <v>1036200</v>
      </c>
      <c r="I476" s="37"/>
      <c r="J476" s="38">
        <v>30</v>
      </c>
      <c r="K476" s="37"/>
      <c r="L476" s="25">
        <v>16</v>
      </c>
      <c r="M476" s="25">
        <v>3800</v>
      </c>
      <c r="N476" s="25">
        <v>60800</v>
      </c>
      <c r="O476" s="25">
        <v>2009</v>
      </c>
      <c r="P476" s="26"/>
      <c r="Q476" s="25" t="s">
        <v>42</v>
      </c>
      <c r="R476" s="25"/>
      <c r="S476" s="18" t="s">
        <v>31</v>
      </c>
      <c r="T476" s="18"/>
      <c r="U476" s="18" t="s">
        <v>32</v>
      </c>
      <c r="V476" s="18" t="s">
        <v>33</v>
      </c>
      <c r="W476" s="18" t="s">
        <v>46</v>
      </c>
      <c r="X476" s="25" t="s">
        <v>59</v>
      </c>
      <c r="Y476" s="18" t="s">
        <v>797</v>
      </c>
      <c r="Z476" s="18" t="s">
        <v>1639</v>
      </c>
      <c r="AA476" s="16"/>
    </row>
    <row r="477" spans="1:27" x14ac:dyDescent="0.25">
      <c r="A477" s="42">
        <v>14774</v>
      </c>
      <c r="B477" s="24">
        <v>10463</v>
      </c>
      <c r="C477" t="s">
        <v>25</v>
      </c>
      <c r="D477" s="18" t="s">
        <v>63</v>
      </c>
      <c r="E477" s="18" t="s">
        <v>637</v>
      </c>
      <c r="F477" s="18" t="s">
        <v>639</v>
      </c>
      <c r="G477" s="18" t="s">
        <v>356</v>
      </c>
      <c r="H477" s="36">
        <v>1031900</v>
      </c>
      <c r="I477" s="37"/>
      <c r="J477" s="38">
        <v>30</v>
      </c>
      <c r="K477" s="37"/>
      <c r="L477" s="25">
        <v>16</v>
      </c>
      <c r="M477" s="25">
        <v>5800</v>
      </c>
      <c r="N477" s="25">
        <v>92800</v>
      </c>
      <c r="O477" s="25">
        <v>2009</v>
      </c>
      <c r="P477" s="26"/>
      <c r="Q477" s="25" t="s">
        <v>42</v>
      </c>
      <c r="R477" s="25"/>
      <c r="S477" s="18" t="s">
        <v>31</v>
      </c>
      <c r="T477" s="18"/>
      <c r="U477" s="18" t="s">
        <v>32</v>
      </c>
      <c r="V477" s="18" t="s">
        <v>33</v>
      </c>
      <c r="W477" s="18" t="s">
        <v>46</v>
      </c>
      <c r="X477" s="25" t="s">
        <v>59</v>
      </c>
      <c r="Y477" s="18" t="s">
        <v>797</v>
      </c>
      <c r="Z477" s="18" t="s">
        <v>1640</v>
      </c>
      <c r="AA477" s="16"/>
    </row>
    <row r="478" spans="1:27" x14ac:dyDescent="0.25">
      <c r="A478" s="42">
        <v>14775</v>
      </c>
      <c r="B478" s="24">
        <v>10464</v>
      </c>
      <c r="C478" t="s">
        <v>25</v>
      </c>
      <c r="D478" s="18" t="s">
        <v>340</v>
      </c>
      <c r="E478" s="18" t="s">
        <v>640</v>
      </c>
      <c r="F478" s="18" t="s">
        <v>643</v>
      </c>
      <c r="G478" s="18" t="s">
        <v>356</v>
      </c>
      <c r="H478" s="36">
        <v>780120</v>
      </c>
      <c r="I478" s="37"/>
      <c r="J478" s="38">
        <v>30</v>
      </c>
      <c r="K478" s="37"/>
      <c r="L478" s="25">
        <v>22</v>
      </c>
      <c r="M478" s="25">
        <v>1182</v>
      </c>
      <c r="N478" s="25">
        <v>26004</v>
      </c>
      <c r="O478" s="25">
        <v>2009</v>
      </c>
      <c r="P478" s="26"/>
      <c r="Q478" s="25" t="s">
        <v>42</v>
      </c>
      <c r="R478" s="25"/>
      <c r="S478" s="18" t="s">
        <v>31</v>
      </c>
      <c r="T478" s="18"/>
      <c r="U478" s="18" t="s">
        <v>32</v>
      </c>
      <c r="V478" s="18" t="s">
        <v>33</v>
      </c>
      <c r="W478" s="18" t="s">
        <v>46</v>
      </c>
      <c r="X478" s="25" t="s">
        <v>59</v>
      </c>
      <c r="Y478" s="18" t="s">
        <v>797</v>
      </c>
      <c r="Z478" s="18" t="s">
        <v>1641</v>
      </c>
      <c r="AA478" s="16"/>
    </row>
    <row r="479" spans="1:27" x14ac:dyDescent="0.25">
      <c r="A479" s="42">
        <v>14776</v>
      </c>
      <c r="B479" s="24">
        <v>10465</v>
      </c>
      <c r="C479" t="s">
        <v>25</v>
      </c>
      <c r="D479" s="18" t="s">
        <v>340</v>
      </c>
      <c r="E479" s="18" t="s">
        <v>670</v>
      </c>
      <c r="F479" s="18" t="s">
        <v>686</v>
      </c>
      <c r="G479" s="18" t="s">
        <v>356</v>
      </c>
      <c r="H479" s="36">
        <v>375900</v>
      </c>
      <c r="I479" s="37"/>
      <c r="J479" s="38">
        <v>30</v>
      </c>
      <c r="K479" s="37"/>
      <c r="L479" s="25">
        <v>14</v>
      </c>
      <c r="M479" s="25">
        <v>895</v>
      </c>
      <c r="N479" s="25">
        <v>12530</v>
      </c>
      <c r="O479" s="25">
        <v>2009</v>
      </c>
      <c r="P479" s="26"/>
      <c r="Q479" s="25" t="s">
        <v>42</v>
      </c>
      <c r="R479" s="25"/>
      <c r="S479" s="18" t="s">
        <v>31</v>
      </c>
      <c r="T479" s="18"/>
      <c r="U479" s="18" t="s">
        <v>32</v>
      </c>
      <c r="V479" s="18" t="s">
        <v>33</v>
      </c>
      <c r="W479" s="18" t="s">
        <v>46</v>
      </c>
      <c r="X479" s="25" t="s">
        <v>59</v>
      </c>
      <c r="Y479" s="18" t="s">
        <v>797</v>
      </c>
      <c r="Z479" s="18" t="s">
        <v>1642</v>
      </c>
      <c r="AA479" s="16"/>
    </row>
    <row r="480" spans="1:27" x14ac:dyDescent="0.25">
      <c r="A480" s="42">
        <v>14777</v>
      </c>
      <c r="B480" s="24">
        <v>10466</v>
      </c>
      <c r="C480" t="s">
        <v>25</v>
      </c>
      <c r="D480" s="18" t="s">
        <v>340</v>
      </c>
      <c r="E480" s="18" t="s">
        <v>646</v>
      </c>
      <c r="F480" s="18" t="s">
        <v>647</v>
      </c>
      <c r="G480" s="18" t="s">
        <v>356</v>
      </c>
      <c r="H480" s="36">
        <v>312480</v>
      </c>
      <c r="I480" s="37"/>
      <c r="J480" s="38">
        <v>30</v>
      </c>
      <c r="K480" s="37"/>
      <c r="L480" s="25">
        <v>8</v>
      </c>
      <c r="M480" s="25">
        <v>1302</v>
      </c>
      <c r="N480" s="25">
        <v>10416</v>
      </c>
      <c r="O480" s="25">
        <v>2009</v>
      </c>
      <c r="P480" s="26"/>
      <c r="Q480" s="25" t="s">
        <v>30</v>
      </c>
      <c r="R480" s="25"/>
      <c r="S480" s="18" t="s">
        <v>140</v>
      </c>
      <c r="T480" s="18"/>
      <c r="U480" s="18" t="s">
        <v>32</v>
      </c>
      <c r="V480" s="18" t="s">
        <v>33</v>
      </c>
      <c r="W480" s="18" t="s">
        <v>34</v>
      </c>
      <c r="X480" s="25" t="s">
        <v>59</v>
      </c>
      <c r="Y480" s="18" t="s">
        <v>797</v>
      </c>
      <c r="Z480" s="18" t="s">
        <v>1643</v>
      </c>
      <c r="AA480" s="16"/>
    </row>
    <row r="481" spans="1:27" x14ac:dyDescent="0.25">
      <c r="A481" s="42">
        <v>14778</v>
      </c>
      <c r="B481" s="24">
        <v>10467</v>
      </c>
      <c r="C481" t="s">
        <v>25</v>
      </c>
      <c r="D481" s="18" t="s">
        <v>340</v>
      </c>
      <c r="E481" s="18" t="s">
        <v>493</v>
      </c>
      <c r="F481" s="18" t="s">
        <v>660</v>
      </c>
      <c r="G481" s="18" t="s">
        <v>356</v>
      </c>
      <c r="H481" s="36">
        <v>1098600</v>
      </c>
      <c r="I481" s="37"/>
      <c r="J481" s="38">
        <v>30</v>
      </c>
      <c r="K481" s="37"/>
      <c r="L481" s="25">
        <v>20</v>
      </c>
      <c r="M481" s="25">
        <v>1831</v>
      </c>
      <c r="N481" s="25">
        <v>36620</v>
      </c>
      <c r="O481" s="25">
        <v>2009</v>
      </c>
      <c r="P481" s="26"/>
      <c r="Q481" s="25" t="s">
        <v>42</v>
      </c>
      <c r="R481" s="25"/>
      <c r="S481" s="18" t="s">
        <v>31</v>
      </c>
      <c r="T481" s="18"/>
      <c r="U481" s="18" t="s">
        <v>32</v>
      </c>
      <c r="V481" s="18" t="s">
        <v>33</v>
      </c>
      <c r="W481" s="18" t="s">
        <v>46</v>
      </c>
      <c r="X481" s="25" t="s">
        <v>59</v>
      </c>
      <c r="Y481" s="18" t="s">
        <v>797</v>
      </c>
      <c r="Z481" s="18" t="s">
        <v>1645</v>
      </c>
      <c r="AA481" s="16"/>
    </row>
    <row r="482" spans="1:27" x14ac:dyDescent="0.25">
      <c r="A482" s="42">
        <v>14779</v>
      </c>
      <c r="B482" s="24">
        <v>10468</v>
      </c>
      <c r="C482" t="s">
        <v>25</v>
      </c>
      <c r="D482" s="18" t="s">
        <v>340</v>
      </c>
      <c r="E482" s="18" t="s">
        <v>670</v>
      </c>
      <c r="F482" s="18" t="s">
        <v>679</v>
      </c>
      <c r="G482" s="18" t="s">
        <v>356</v>
      </c>
      <c r="H482" s="36">
        <v>107800</v>
      </c>
      <c r="I482" s="37"/>
      <c r="J482" s="38">
        <v>30</v>
      </c>
      <c r="K482" s="37"/>
      <c r="L482" s="25">
        <v>8</v>
      </c>
      <c r="M482" s="25">
        <v>449</v>
      </c>
      <c r="N482" s="25">
        <v>3592</v>
      </c>
      <c r="O482" s="25">
        <v>2009</v>
      </c>
      <c r="P482" s="26"/>
      <c r="Q482" s="25" t="s">
        <v>42</v>
      </c>
      <c r="R482" s="25"/>
      <c r="S482" s="18" t="s">
        <v>140</v>
      </c>
      <c r="T482" s="18"/>
      <c r="U482" s="18" t="s">
        <v>32</v>
      </c>
      <c r="V482" s="18" t="s">
        <v>33</v>
      </c>
      <c r="W482" s="18" t="s">
        <v>34</v>
      </c>
      <c r="X482" s="25" t="s">
        <v>59</v>
      </c>
      <c r="Y482" s="18" t="s">
        <v>797</v>
      </c>
      <c r="Z482" s="18" t="s">
        <v>1648</v>
      </c>
      <c r="AA482" s="16"/>
    </row>
    <row r="483" spans="1:27" x14ac:dyDescent="0.25">
      <c r="A483" s="42">
        <v>14780</v>
      </c>
      <c r="B483" s="24">
        <v>10469</v>
      </c>
      <c r="C483" t="s">
        <v>25</v>
      </c>
      <c r="D483" s="18" t="s">
        <v>340</v>
      </c>
      <c r="E483" s="18" t="s">
        <v>651</v>
      </c>
      <c r="F483" s="18" t="s">
        <v>652</v>
      </c>
      <c r="G483" s="18" t="s">
        <v>356</v>
      </c>
      <c r="H483" s="36">
        <v>449100</v>
      </c>
      <c r="I483" s="37"/>
      <c r="J483" s="38">
        <v>40</v>
      </c>
      <c r="K483" s="37"/>
      <c r="L483" s="25">
        <v>14</v>
      </c>
      <c r="M483" s="25">
        <v>802</v>
      </c>
      <c r="N483" s="25">
        <v>11228</v>
      </c>
      <c r="O483" s="25">
        <v>2009</v>
      </c>
      <c r="P483" s="26"/>
      <c r="Q483" s="25" t="s">
        <v>42</v>
      </c>
      <c r="R483" s="25"/>
      <c r="S483" s="18" t="s">
        <v>140</v>
      </c>
      <c r="T483" s="18"/>
      <c r="U483" s="18" t="s">
        <v>32</v>
      </c>
      <c r="V483" s="18" t="s">
        <v>33</v>
      </c>
      <c r="W483" s="18" t="s">
        <v>34</v>
      </c>
      <c r="X483" s="25" t="s">
        <v>59</v>
      </c>
      <c r="Y483" s="18" t="s">
        <v>797</v>
      </c>
      <c r="Z483" s="18" t="s">
        <v>1649</v>
      </c>
      <c r="AA483" s="16"/>
    </row>
    <row r="484" spans="1:27" x14ac:dyDescent="0.25">
      <c r="A484" s="42">
        <v>14781</v>
      </c>
      <c r="B484" s="24">
        <v>10470</v>
      </c>
      <c r="C484" t="s">
        <v>25</v>
      </c>
      <c r="D484" s="18" t="s">
        <v>340</v>
      </c>
      <c r="E484" s="18" t="s">
        <v>493</v>
      </c>
      <c r="F484" s="18" t="s">
        <v>655</v>
      </c>
      <c r="G484" s="18" t="s">
        <v>356</v>
      </c>
      <c r="H484" s="36">
        <v>170088</v>
      </c>
      <c r="I484" s="37"/>
      <c r="J484" s="38">
        <v>38</v>
      </c>
      <c r="K484" s="37"/>
      <c r="L484" s="25">
        <v>12</v>
      </c>
      <c r="M484" s="25">
        <v>373</v>
      </c>
      <c r="N484" s="25">
        <v>4476</v>
      </c>
      <c r="O484" s="25">
        <v>2009</v>
      </c>
      <c r="P484" s="26"/>
      <c r="Q484" s="25" t="s">
        <v>42</v>
      </c>
      <c r="R484" s="25"/>
      <c r="S484" s="18" t="s">
        <v>140</v>
      </c>
      <c r="T484" s="18"/>
      <c r="U484" s="18" t="s">
        <v>32</v>
      </c>
      <c r="V484" s="18" t="s">
        <v>33</v>
      </c>
      <c r="W484" s="18" t="s">
        <v>34</v>
      </c>
      <c r="X484" s="25" t="s">
        <v>59</v>
      </c>
      <c r="Y484" s="18" t="s">
        <v>797</v>
      </c>
      <c r="Z484" s="18" t="s">
        <v>1650</v>
      </c>
      <c r="AA484" s="16"/>
    </row>
    <row r="485" spans="1:27" x14ac:dyDescent="0.25">
      <c r="A485" s="42">
        <v>14782</v>
      </c>
      <c r="B485" s="24">
        <v>10471</v>
      </c>
      <c r="C485" t="s">
        <v>25</v>
      </c>
      <c r="D485" s="18" t="s">
        <v>340</v>
      </c>
      <c r="E485" s="18" t="s">
        <v>665</v>
      </c>
      <c r="F485" s="18" t="s">
        <v>667</v>
      </c>
      <c r="G485" s="18" t="s">
        <v>356</v>
      </c>
      <c r="H485" s="36">
        <v>389800</v>
      </c>
      <c r="I485" s="37"/>
      <c r="J485" s="38">
        <v>40</v>
      </c>
      <c r="K485" s="37"/>
      <c r="L485" s="25">
        <v>14</v>
      </c>
      <c r="M485" s="25">
        <v>696</v>
      </c>
      <c r="N485" s="25">
        <v>9744</v>
      </c>
      <c r="O485" s="25">
        <v>2009</v>
      </c>
      <c r="P485" s="26"/>
      <c r="Q485" s="25" t="s">
        <v>42</v>
      </c>
      <c r="R485" s="25"/>
      <c r="S485" s="18" t="s">
        <v>140</v>
      </c>
      <c r="T485" s="18"/>
      <c r="U485" s="18" t="s">
        <v>32</v>
      </c>
      <c r="V485" s="18" t="s">
        <v>33</v>
      </c>
      <c r="W485" s="18" t="s">
        <v>34</v>
      </c>
      <c r="X485" s="25" t="s">
        <v>59</v>
      </c>
      <c r="Y485" s="18" t="s">
        <v>797</v>
      </c>
      <c r="Z485" s="18" t="s">
        <v>1651</v>
      </c>
      <c r="AA485" s="16"/>
    </row>
    <row r="486" spans="1:27" x14ac:dyDescent="0.25">
      <c r="A486" s="42">
        <v>14783</v>
      </c>
      <c r="B486" s="24">
        <v>10472</v>
      </c>
      <c r="C486" t="s">
        <v>25</v>
      </c>
      <c r="D486" s="18" t="s">
        <v>340</v>
      </c>
      <c r="E486" s="18" t="s">
        <v>493</v>
      </c>
      <c r="F486" s="18" t="s">
        <v>662</v>
      </c>
      <c r="G486" s="18" t="s">
        <v>356</v>
      </c>
      <c r="H486" s="36">
        <v>3984400</v>
      </c>
      <c r="I486" s="37"/>
      <c r="J486" s="38">
        <v>30</v>
      </c>
      <c r="K486" s="37"/>
      <c r="L486" s="25">
        <v>22</v>
      </c>
      <c r="M486" s="25">
        <v>6037</v>
      </c>
      <c r="N486" s="25">
        <v>132814</v>
      </c>
      <c r="O486" s="25">
        <v>2009</v>
      </c>
      <c r="P486" s="26"/>
      <c r="Q486" s="25" t="s">
        <v>42</v>
      </c>
      <c r="R486" s="25"/>
      <c r="S486" s="18" t="s">
        <v>31</v>
      </c>
      <c r="T486" s="18"/>
      <c r="U486" s="18" t="s">
        <v>32</v>
      </c>
      <c r="V486" s="18" t="s">
        <v>33</v>
      </c>
      <c r="W486" s="18" t="s">
        <v>46</v>
      </c>
      <c r="X486" s="25" t="s">
        <v>59</v>
      </c>
      <c r="Y486" s="18" t="s">
        <v>797</v>
      </c>
      <c r="Z486" s="18" t="s">
        <v>1652</v>
      </c>
      <c r="AA486" s="16"/>
    </row>
    <row r="487" spans="1:27" x14ac:dyDescent="0.25">
      <c r="A487" s="42">
        <v>14784</v>
      </c>
      <c r="B487" s="24">
        <v>10473</v>
      </c>
      <c r="C487" t="s">
        <v>25</v>
      </c>
      <c r="D487" s="18" t="s">
        <v>340</v>
      </c>
      <c r="E487" s="18" t="s">
        <v>651</v>
      </c>
      <c r="F487" s="18" t="s">
        <v>653</v>
      </c>
      <c r="G487" s="18" t="s">
        <v>356</v>
      </c>
      <c r="H487" s="36">
        <v>454600</v>
      </c>
      <c r="I487" s="37"/>
      <c r="J487" s="38">
        <v>38</v>
      </c>
      <c r="K487" s="37"/>
      <c r="L487" s="25">
        <v>12</v>
      </c>
      <c r="M487" s="25">
        <v>997</v>
      </c>
      <c r="N487" s="25">
        <v>11964</v>
      </c>
      <c r="O487" s="25">
        <v>2009</v>
      </c>
      <c r="P487" s="26"/>
      <c r="Q487" s="25" t="s">
        <v>42</v>
      </c>
      <c r="R487" s="25"/>
      <c r="S487" s="18" t="s">
        <v>140</v>
      </c>
      <c r="T487" s="18"/>
      <c r="U487" s="18" t="s">
        <v>32</v>
      </c>
      <c r="V487" s="18" t="s">
        <v>33</v>
      </c>
      <c r="W487" s="18" t="s">
        <v>34</v>
      </c>
      <c r="X487" s="25" t="s">
        <v>59</v>
      </c>
      <c r="Y487" s="18" t="s">
        <v>797</v>
      </c>
      <c r="Z487" s="18" t="s">
        <v>1654</v>
      </c>
      <c r="AA487" s="16"/>
    </row>
    <row r="488" spans="1:27" x14ac:dyDescent="0.25">
      <c r="A488" s="42">
        <v>14785</v>
      </c>
      <c r="B488" s="24">
        <v>10474</v>
      </c>
      <c r="C488" t="s">
        <v>25</v>
      </c>
      <c r="D488" s="18" t="s">
        <v>340</v>
      </c>
      <c r="E488" s="18" t="s">
        <v>670</v>
      </c>
      <c r="F488" s="18" t="s">
        <v>687</v>
      </c>
      <c r="G488" s="18" t="s">
        <v>356</v>
      </c>
      <c r="H488" s="36">
        <v>461600</v>
      </c>
      <c r="I488" s="37"/>
      <c r="J488" s="38">
        <v>30</v>
      </c>
      <c r="K488" s="37"/>
      <c r="L488" s="25">
        <v>14</v>
      </c>
      <c r="M488" s="25">
        <v>1099</v>
      </c>
      <c r="N488" s="25">
        <v>15386</v>
      </c>
      <c r="O488" s="25">
        <v>2009</v>
      </c>
      <c r="P488" s="26"/>
      <c r="Q488" s="25" t="s">
        <v>42</v>
      </c>
      <c r="R488" s="25"/>
      <c r="S488" s="18" t="s">
        <v>31</v>
      </c>
      <c r="T488" s="18"/>
      <c r="U488" s="18" t="s">
        <v>32</v>
      </c>
      <c r="V488" s="18" t="s">
        <v>33</v>
      </c>
      <c r="W488" s="18" t="s">
        <v>46</v>
      </c>
      <c r="X488" s="25" t="s">
        <v>59</v>
      </c>
      <c r="Y488" s="18" t="s">
        <v>797</v>
      </c>
      <c r="Z488" s="18" t="s">
        <v>1655</v>
      </c>
      <c r="AA488" s="16"/>
    </row>
    <row r="489" spans="1:27" x14ac:dyDescent="0.25">
      <c r="A489" s="42">
        <v>14786</v>
      </c>
      <c r="B489" s="24">
        <v>10475</v>
      </c>
      <c r="C489" t="s">
        <v>25</v>
      </c>
      <c r="D489" s="18" t="s">
        <v>340</v>
      </c>
      <c r="E489" s="18" t="s">
        <v>670</v>
      </c>
      <c r="F489" s="18" t="s">
        <v>685</v>
      </c>
      <c r="G489" s="18" t="s">
        <v>356</v>
      </c>
      <c r="H489" s="36">
        <v>308300</v>
      </c>
      <c r="I489" s="37"/>
      <c r="J489" s="38">
        <v>30</v>
      </c>
      <c r="K489" s="37"/>
      <c r="L489" s="25">
        <v>14</v>
      </c>
      <c r="M489" s="25">
        <v>734</v>
      </c>
      <c r="N489" s="25">
        <v>10276</v>
      </c>
      <c r="O489" s="25">
        <v>2009</v>
      </c>
      <c r="P489" s="26"/>
      <c r="Q489" s="25" t="s">
        <v>42</v>
      </c>
      <c r="R489" s="25"/>
      <c r="S489" s="18" t="s">
        <v>31</v>
      </c>
      <c r="T489" s="18"/>
      <c r="U489" s="18" t="s">
        <v>32</v>
      </c>
      <c r="V489" s="18" t="s">
        <v>33</v>
      </c>
      <c r="W489" s="18" t="s">
        <v>46</v>
      </c>
      <c r="X489" s="25" t="s">
        <v>59</v>
      </c>
      <c r="Y489" s="18" t="s">
        <v>797</v>
      </c>
      <c r="Z489" s="18" t="s">
        <v>1657</v>
      </c>
      <c r="AA489" s="16"/>
    </row>
    <row r="490" spans="1:27" x14ac:dyDescent="0.25">
      <c r="A490" s="42">
        <v>14787</v>
      </c>
      <c r="B490" s="24">
        <v>10476</v>
      </c>
      <c r="C490" t="s">
        <v>25</v>
      </c>
      <c r="D490" s="18" t="s">
        <v>340</v>
      </c>
      <c r="E490" s="18" t="s">
        <v>665</v>
      </c>
      <c r="F490" s="18" t="s">
        <v>669</v>
      </c>
      <c r="G490" s="18" t="s">
        <v>356</v>
      </c>
      <c r="H490" s="36">
        <v>1762900</v>
      </c>
      <c r="I490" s="37"/>
      <c r="J490" s="38">
        <v>30</v>
      </c>
      <c r="K490" s="37"/>
      <c r="L490" s="25">
        <v>22</v>
      </c>
      <c r="M490" s="25">
        <v>2671</v>
      </c>
      <c r="N490" s="25">
        <v>58762</v>
      </c>
      <c r="O490" s="25">
        <v>2009</v>
      </c>
      <c r="P490" s="26"/>
      <c r="Q490" s="25" t="s">
        <v>42</v>
      </c>
      <c r="R490" s="25"/>
      <c r="S490" s="18" t="s">
        <v>31</v>
      </c>
      <c r="T490" s="18"/>
      <c r="U490" s="18" t="s">
        <v>32</v>
      </c>
      <c r="V490" s="18" t="s">
        <v>33</v>
      </c>
      <c r="W490" s="18" t="s">
        <v>46</v>
      </c>
      <c r="X490" s="25" t="s">
        <v>59</v>
      </c>
      <c r="Y490" s="18" t="s">
        <v>797</v>
      </c>
      <c r="Z490" s="18" t="s">
        <v>1658</v>
      </c>
      <c r="AA490" s="16"/>
    </row>
    <row r="491" spans="1:27" x14ac:dyDescent="0.25">
      <c r="A491" s="42">
        <v>14788</v>
      </c>
      <c r="B491" s="24">
        <v>10477</v>
      </c>
      <c r="C491" t="s">
        <v>25</v>
      </c>
      <c r="D491" s="18" t="s">
        <v>340</v>
      </c>
      <c r="E491" s="18" t="s">
        <v>670</v>
      </c>
      <c r="F491" s="18" t="s">
        <v>683</v>
      </c>
      <c r="G491" s="18" t="s">
        <v>356</v>
      </c>
      <c r="H491" s="36">
        <v>390100</v>
      </c>
      <c r="I491" s="37"/>
      <c r="J491" s="38">
        <v>30</v>
      </c>
      <c r="K491" s="37"/>
      <c r="L491" s="25">
        <v>22</v>
      </c>
      <c r="M491" s="25">
        <v>591</v>
      </c>
      <c r="N491" s="25">
        <v>13002</v>
      </c>
      <c r="O491" s="25">
        <v>2009</v>
      </c>
      <c r="P491" s="26"/>
      <c r="Q491" s="25" t="s">
        <v>42</v>
      </c>
      <c r="R491" s="25"/>
      <c r="S491" s="18" t="s">
        <v>31</v>
      </c>
      <c r="T491" s="18"/>
      <c r="U491" s="18" t="s">
        <v>32</v>
      </c>
      <c r="V491" s="18" t="s">
        <v>33</v>
      </c>
      <c r="W491" s="18" t="s">
        <v>46</v>
      </c>
      <c r="X491" s="25" t="s">
        <v>59</v>
      </c>
      <c r="Y491" s="18" t="s">
        <v>797</v>
      </c>
      <c r="Z491" s="18" t="s">
        <v>1659</v>
      </c>
      <c r="AA491" s="16"/>
    </row>
    <row r="492" spans="1:27" x14ac:dyDescent="0.25">
      <c r="A492" s="42">
        <v>14789</v>
      </c>
      <c r="B492" s="24">
        <v>10478</v>
      </c>
      <c r="C492" t="s">
        <v>25</v>
      </c>
      <c r="D492" s="18" t="s">
        <v>63</v>
      </c>
      <c r="E492" s="18" t="s">
        <v>64</v>
      </c>
      <c r="F492" s="18" t="s">
        <v>636</v>
      </c>
      <c r="G492" s="18" t="s">
        <v>200</v>
      </c>
      <c r="H492" s="36">
        <v>418600</v>
      </c>
      <c r="I492" s="37"/>
      <c r="J492" s="38">
        <v>30</v>
      </c>
      <c r="K492" s="37"/>
      <c r="L492" s="25">
        <v>8</v>
      </c>
      <c r="M492" s="25">
        <v>1744</v>
      </c>
      <c r="N492" s="25">
        <v>13952</v>
      </c>
      <c r="O492" s="25">
        <v>2009</v>
      </c>
      <c r="P492" s="26"/>
      <c r="Q492" s="25" t="s">
        <v>42</v>
      </c>
      <c r="R492" s="25"/>
      <c r="S492" s="18" t="s">
        <v>140</v>
      </c>
      <c r="T492" s="18"/>
      <c r="U492" s="18" t="s">
        <v>32</v>
      </c>
      <c r="V492" s="18" t="s">
        <v>33</v>
      </c>
      <c r="W492" s="18" t="s">
        <v>34</v>
      </c>
      <c r="X492" s="25" t="s">
        <v>59</v>
      </c>
      <c r="Y492" s="18" t="s">
        <v>797</v>
      </c>
      <c r="Z492" s="18" t="s">
        <v>1660</v>
      </c>
      <c r="AA492" s="16"/>
    </row>
    <row r="493" spans="1:27" x14ac:dyDescent="0.25">
      <c r="A493" s="42">
        <v>14790</v>
      </c>
      <c r="B493" s="24">
        <v>10479</v>
      </c>
      <c r="C493" t="s">
        <v>25</v>
      </c>
      <c r="D493" s="18" t="s">
        <v>63</v>
      </c>
      <c r="E493" s="18" t="s">
        <v>64</v>
      </c>
      <c r="F493" s="18" t="s">
        <v>634</v>
      </c>
      <c r="G493" s="18" t="s">
        <v>200</v>
      </c>
      <c r="H493" s="36">
        <v>244100</v>
      </c>
      <c r="I493" s="37"/>
      <c r="J493" s="38">
        <v>30</v>
      </c>
      <c r="K493" s="37"/>
      <c r="L493" s="25">
        <v>12</v>
      </c>
      <c r="M493" s="25">
        <v>678</v>
      </c>
      <c r="N493" s="25">
        <v>8136</v>
      </c>
      <c r="O493" s="25">
        <v>2009</v>
      </c>
      <c r="P493" s="26"/>
      <c r="Q493" s="25" t="s">
        <v>42</v>
      </c>
      <c r="R493" s="25"/>
      <c r="S493" s="18" t="s">
        <v>31</v>
      </c>
      <c r="T493" s="18"/>
      <c r="U493" s="18" t="s">
        <v>32</v>
      </c>
      <c r="V493" s="18" t="s">
        <v>33</v>
      </c>
      <c r="W493" s="18" t="s">
        <v>46</v>
      </c>
      <c r="X493" s="25" t="s">
        <v>59</v>
      </c>
      <c r="Y493" s="18" t="s">
        <v>797</v>
      </c>
      <c r="Z493" s="18" t="s">
        <v>1661</v>
      </c>
      <c r="AA493" s="16"/>
    </row>
    <row r="494" spans="1:27" x14ac:dyDescent="0.25">
      <c r="A494" s="42">
        <v>14791</v>
      </c>
      <c r="B494" s="24">
        <v>10480</v>
      </c>
      <c r="C494" t="s">
        <v>25</v>
      </c>
      <c r="D494" s="18" t="s">
        <v>63</v>
      </c>
      <c r="E494" s="18" t="s">
        <v>631</v>
      </c>
      <c r="F494" s="18" t="s">
        <v>633</v>
      </c>
      <c r="G494" s="18" t="s">
        <v>200</v>
      </c>
      <c r="H494" s="36">
        <v>826800</v>
      </c>
      <c r="I494" s="37"/>
      <c r="J494" s="38">
        <v>30</v>
      </c>
      <c r="K494" s="37"/>
      <c r="L494" s="25">
        <v>15</v>
      </c>
      <c r="M494" s="25">
        <v>1220</v>
      </c>
      <c r="N494" s="25">
        <v>18300</v>
      </c>
      <c r="O494" s="25">
        <v>2009</v>
      </c>
      <c r="P494" s="26"/>
      <c r="Q494" s="25" t="s">
        <v>42</v>
      </c>
      <c r="R494" s="25"/>
      <c r="S494" s="18" t="s">
        <v>31</v>
      </c>
      <c r="T494" s="18"/>
      <c r="U494" s="18" t="s">
        <v>32</v>
      </c>
      <c r="V494" s="18" t="s">
        <v>33</v>
      </c>
      <c r="W494" s="18" t="s">
        <v>46</v>
      </c>
      <c r="X494" s="25" t="s">
        <v>59</v>
      </c>
      <c r="Y494" s="18" t="s">
        <v>797</v>
      </c>
      <c r="Z494" s="18" t="s">
        <v>1662</v>
      </c>
      <c r="AA494" s="16"/>
    </row>
    <row r="495" spans="1:27" x14ac:dyDescent="0.25">
      <c r="A495" s="42">
        <v>14792</v>
      </c>
      <c r="B495" s="24">
        <v>10481</v>
      </c>
      <c r="C495" t="s">
        <v>25</v>
      </c>
      <c r="D495" s="18" t="s">
        <v>63</v>
      </c>
      <c r="E495" s="18" t="s">
        <v>64</v>
      </c>
      <c r="F495" s="18" t="s">
        <v>635</v>
      </c>
      <c r="G495" s="18" t="s">
        <v>200</v>
      </c>
      <c r="H495" s="36">
        <v>317200</v>
      </c>
      <c r="I495" s="37"/>
      <c r="J495" s="38">
        <v>36</v>
      </c>
      <c r="K495" s="37"/>
      <c r="L495" s="25">
        <v>10</v>
      </c>
      <c r="M495" s="25">
        <v>881</v>
      </c>
      <c r="N495" s="25">
        <v>8810</v>
      </c>
      <c r="O495" s="25">
        <v>2009</v>
      </c>
      <c r="P495" s="26"/>
      <c r="Q495" s="25" t="s">
        <v>42</v>
      </c>
      <c r="R495" s="25"/>
      <c r="S495" s="18" t="s">
        <v>140</v>
      </c>
      <c r="T495" s="18"/>
      <c r="U495" s="18" t="s">
        <v>32</v>
      </c>
      <c r="V495" s="18" t="s">
        <v>33</v>
      </c>
      <c r="W495" s="18" t="s">
        <v>46</v>
      </c>
      <c r="X495" s="25" t="s">
        <v>59</v>
      </c>
      <c r="Y495" s="18" t="s">
        <v>797</v>
      </c>
      <c r="Z495" s="18" t="s">
        <v>1663</v>
      </c>
      <c r="AA495" s="16"/>
    </row>
    <row r="496" spans="1:27" x14ac:dyDescent="0.25">
      <c r="A496" s="42">
        <v>14793</v>
      </c>
      <c r="B496" s="24">
        <v>10482</v>
      </c>
      <c r="C496" t="s">
        <v>25</v>
      </c>
      <c r="D496" s="18" t="s">
        <v>340</v>
      </c>
      <c r="E496" s="18" t="s">
        <v>646</v>
      </c>
      <c r="F496" s="18" t="s">
        <v>649</v>
      </c>
      <c r="G496" s="18" t="s">
        <v>356</v>
      </c>
      <c r="H496" s="36">
        <v>774700</v>
      </c>
      <c r="I496" s="37"/>
      <c r="J496" s="38">
        <v>30</v>
      </c>
      <c r="K496" s="37"/>
      <c r="L496" s="25">
        <v>16</v>
      </c>
      <c r="M496" s="25">
        <v>1614</v>
      </c>
      <c r="N496" s="25">
        <v>25824</v>
      </c>
      <c r="O496" s="25">
        <v>2009</v>
      </c>
      <c r="P496" s="26"/>
      <c r="Q496" s="25" t="s">
        <v>42</v>
      </c>
      <c r="R496" s="25"/>
      <c r="S496" s="18" t="s">
        <v>31</v>
      </c>
      <c r="T496" s="18"/>
      <c r="U496" s="18" t="s">
        <v>32</v>
      </c>
      <c r="V496" s="18" t="s">
        <v>33</v>
      </c>
      <c r="W496" s="18" t="s">
        <v>46</v>
      </c>
      <c r="X496" s="25" t="s">
        <v>59</v>
      </c>
      <c r="Y496" s="18" t="s">
        <v>797</v>
      </c>
      <c r="Z496" s="18" t="s">
        <v>1664</v>
      </c>
      <c r="AA496" s="16"/>
    </row>
    <row r="497" spans="1:31" x14ac:dyDescent="0.25">
      <c r="A497" s="42">
        <v>14738</v>
      </c>
      <c r="B497" s="24">
        <v>10483</v>
      </c>
      <c r="C497" t="s">
        <v>25</v>
      </c>
      <c r="D497" s="18" t="s">
        <v>63</v>
      </c>
      <c r="E497" s="18" t="s">
        <v>64</v>
      </c>
      <c r="F497" s="18" t="s">
        <v>1497</v>
      </c>
      <c r="G497" s="18" t="s">
        <v>1385</v>
      </c>
      <c r="H497" s="36">
        <v>236879</v>
      </c>
      <c r="I497" s="37"/>
      <c r="J497" s="38">
        <v>13.18</v>
      </c>
      <c r="K497" s="37"/>
      <c r="L497" s="25">
        <v>12</v>
      </c>
      <c r="M497" s="25">
        <v>1498</v>
      </c>
      <c r="N497" s="25">
        <v>17976</v>
      </c>
      <c r="O497" s="25">
        <v>2009</v>
      </c>
      <c r="P497" s="26"/>
      <c r="Q497" s="25" t="s">
        <v>42</v>
      </c>
      <c r="R497" s="25"/>
      <c r="S497" s="18" t="s">
        <v>140</v>
      </c>
      <c r="T497" s="18"/>
      <c r="U497" s="18" t="s">
        <v>32</v>
      </c>
      <c r="V497" s="18" t="s">
        <v>33</v>
      </c>
      <c r="W497" s="18" t="s">
        <v>34</v>
      </c>
      <c r="X497" s="25" t="s">
        <v>35</v>
      </c>
      <c r="Y497" s="18" t="s">
        <v>36</v>
      </c>
      <c r="Z497" s="18" t="s">
        <v>1498</v>
      </c>
      <c r="AA497" s="16"/>
      <c r="AE497" s="8" t="s">
        <v>1712</v>
      </c>
    </row>
    <row r="498" spans="1:31" x14ac:dyDescent="0.25">
      <c r="A498" s="42">
        <v>14739</v>
      </c>
      <c r="B498" s="24">
        <v>10484</v>
      </c>
      <c r="C498" t="s">
        <v>25</v>
      </c>
      <c r="D498" s="18" t="s">
        <v>63</v>
      </c>
      <c r="E498" s="18" t="s">
        <v>64</v>
      </c>
      <c r="F498" s="18" t="s">
        <v>1499</v>
      </c>
      <c r="G498" s="18" t="s">
        <v>1385</v>
      </c>
      <c r="H498" s="36">
        <v>216996</v>
      </c>
      <c r="I498" s="37"/>
      <c r="J498" s="38">
        <v>13.18</v>
      </c>
      <c r="K498" s="37"/>
      <c r="L498" s="25">
        <v>12</v>
      </c>
      <c r="M498" s="25">
        <v>1372</v>
      </c>
      <c r="N498" s="25">
        <v>16464</v>
      </c>
      <c r="O498" s="25">
        <v>2009</v>
      </c>
      <c r="P498" s="26"/>
      <c r="Q498" s="25" t="s">
        <v>42</v>
      </c>
      <c r="R498" s="25"/>
      <c r="S498" s="18" t="s">
        <v>140</v>
      </c>
      <c r="T498" s="18"/>
      <c r="U498" s="18" t="s">
        <v>32</v>
      </c>
      <c r="V498" s="18" t="s">
        <v>33</v>
      </c>
      <c r="W498" s="18" t="s">
        <v>46</v>
      </c>
      <c r="X498" s="25" t="s">
        <v>35</v>
      </c>
      <c r="Y498" s="18" t="s">
        <v>36</v>
      </c>
      <c r="Z498" s="18" t="s">
        <v>1500</v>
      </c>
      <c r="AA498" s="16"/>
      <c r="AE498" s="8" t="s">
        <v>1712</v>
      </c>
    </row>
    <row r="499" spans="1:31" x14ac:dyDescent="0.25">
      <c r="A499" s="42">
        <v>14740</v>
      </c>
      <c r="B499" s="24">
        <v>10485</v>
      </c>
      <c r="C499" t="s">
        <v>25</v>
      </c>
      <c r="D499" s="18" t="s">
        <v>63</v>
      </c>
      <c r="E499" s="18" t="s">
        <v>64</v>
      </c>
      <c r="F499" s="18" t="s">
        <v>1503</v>
      </c>
      <c r="G499" s="18" t="s">
        <v>1385</v>
      </c>
      <c r="H499" s="36">
        <v>200667</v>
      </c>
      <c r="I499" s="37"/>
      <c r="J499" s="38">
        <v>13.18</v>
      </c>
      <c r="K499" s="37"/>
      <c r="L499" s="25">
        <v>12</v>
      </c>
      <c r="M499" s="25">
        <v>1269</v>
      </c>
      <c r="N499" s="25">
        <v>15228</v>
      </c>
      <c r="O499" s="25">
        <v>2009</v>
      </c>
      <c r="P499" s="26"/>
      <c r="Q499" s="25" t="s">
        <v>42</v>
      </c>
      <c r="R499" s="25"/>
      <c r="S499" s="18" t="s">
        <v>140</v>
      </c>
      <c r="T499" s="18"/>
      <c r="U499" s="18" t="s">
        <v>32</v>
      </c>
      <c r="V499" s="18" t="s">
        <v>33</v>
      </c>
      <c r="W499" s="18" t="s">
        <v>46</v>
      </c>
      <c r="X499" s="25" t="s">
        <v>35</v>
      </c>
      <c r="Y499" s="18" t="s">
        <v>36</v>
      </c>
      <c r="Z499" s="18" t="s">
        <v>1504</v>
      </c>
      <c r="AA499" s="16"/>
      <c r="AE499" s="8" t="s">
        <v>1712</v>
      </c>
    </row>
    <row r="500" spans="1:31" x14ac:dyDescent="0.25">
      <c r="A500" s="42">
        <v>14741</v>
      </c>
      <c r="B500" s="24">
        <v>10486</v>
      </c>
      <c r="C500" t="s">
        <v>25</v>
      </c>
      <c r="D500" s="18" t="s">
        <v>63</v>
      </c>
      <c r="E500" s="18" t="s">
        <v>64</v>
      </c>
      <c r="F500" s="18" t="s">
        <v>1505</v>
      </c>
      <c r="G500" s="18" t="s">
        <v>1385</v>
      </c>
      <c r="H500" s="36">
        <v>64213</v>
      </c>
      <c r="I500" s="37"/>
      <c r="J500" s="38">
        <v>13.18</v>
      </c>
      <c r="K500" s="37"/>
      <c r="L500" s="25">
        <v>12</v>
      </c>
      <c r="M500" s="25">
        <v>406</v>
      </c>
      <c r="N500" s="25">
        <v>4872</v>
      </c>
      <c r="O500" s="25">
        <v>2009</v>
      </c>
      <c r="P500" s="26"/>
      <c r="Q500" s="25" t="s">
        <v>42</v>
      </c>
      <c r="R500" s="25"/>
      <c r="S500" s="18" t="s">
        <v>140</v>
      </c>
      <c r="T500" s="18"/>
      <c r="U500" s="18" t="s">
        <v>32</v>
      </c>
      <c r="V500" s="18" t="s">
        <v>33</v>
      </c>
      <c r="W500" s="18" t="s">
        <v>34</v>
      </c>
      <c r="X500" s="25" t="s">
        <v>35</v>
      </c>
      <c r="Y500" s="18" t="s">
        <v>36</v>
      </c>
      <c r="Z500" s="18" t="s">
        <v>1506</v>
      </c>
      <c r="AA500" s="16"/>
      <c r="AE500" s="8" t="s">
        <v>1712</v>
      </c>
    </row>
    <row r="501" spans="1:31" x14ac:dyDescent="0.25">
      <c r="A501" s="42">
        <v>14722</v>
      </c>
      <c r="B501" s="24">
        <v>10487</v>
      </c>
      <c r="C501" t="s">
        <v>25</v>
      </c>
      <c r="D501" s="18" t="s">
        <v>77</v>
      </c>
      <c r="E501" s="18" t="s">
        <v>619</v>
      </c>
      <c r="F501" s="18" t="s">
        <v>620</v>
      </c>
      <c r="G501" s="18" t="s">
        <v>38</v>
      </c>
      <c r="H501" s="36">
        <v>510300</v>
      </c>
      <c r="I501" s="37"/>
      <c r="J501" s="38">
        <v>30</v>
      </c>
      <c r="K501" s="37"/>
      <c r="L501" s="25">
        <v>14</v>
      </c>
      <c r="M501" s="25">
        <v>1215</v>
      </c>
      <c r="N501" s="25">
        <v>17010</v>
      </c>
      <c r="O501" s="25">
        <v>2009</v>
      </c>
      <c r="P501" s="26"/>
      <c r="Q501" s="25" t="s">
        <v>42</v>
      </c>
      <c r="R501" s="25"/>
      <c r="S501" s="18" t="s">
        <v>31</v>
      </c>
      <c r="T501" s="18"/>
      <c r="U501" s="18" t="s">
        <v>32</v>
      </c>
      <c r="V501" s="18" t="s">
        <v>33</v>
      </c>
      <c r="W501" s="18" t="s">
        <v>34</v>
      </c>
      <c r="X501" s="25" t="s">
        <v>35</v>
      </c>
      <c r="Y501" s="18" t="s">
        <v>36</v>
      </c>
      <c r="Z501" s="18" t="s">
        <v>1301</v>
      </c>
      <c r="AA501" s="16"/>
    </row>
    <row r="502" spans="1:31" x14ac:dyDescent="0.25">
      <c r="A502" s="42">
        <v>14723</v>
      </c>
      <c r="B502" s="24">
        <v>10488</v>
      </c>
      <c r="C502" t="s">
        <v>25</v>
      </c>
      <c r="D502" s="18" t="s">
        <v>77</v>
      </c>
      <c r="E502" s="18" t="s">
        <v>80</v>
      </c>
      <c r="F502" s="18" t="s">
        <v>618</v>
      </c>
      <c r="G502" s="18" t="s">
        <v>38</v>
      </c>
      <c r="H502" s="36">
        <v>240000</v>
      </c>
      <c r="I502" s="37"/>
      <c r="J502" s="38">
        <v>30</v>
      </c>
      <c r="K502" s="37"/>
      <c r="L502" s="25">
        <v>8</v>
      </c>
      <c r="M502" s="25">
        <v>1030</v>
      </c>
      <c r="N502" s="25">
        <v>8240</v>
      </c>
      <c r="O502" s="25">
        <v>2009</v>
      </c>
      <c r="P502" s="26"/>
      <c r="Q502" s="25" t="s">
        <v>42</v>
      </c>
      <c r="R502" s="25"/>
      <c r="S502" s="18" t="s">
        <v>31</v>
      </c>
      <c r="T502" s="18"/>
      <c r="U502" s="18" t="s">
        <v>32</v>
      </c>
      <c r="V502" s="18" t="s">
        <v>33</v>
      </c>
      <c r="W502" s="18" t="s">
        <v>34</v>
      </c>
      <c r="X502" s="25" t="s">
        <v>35</v>
      </c>
      <c r="Y502" s="18" t="s">
        <v>36</v>
      </c>
      <c r="Z502" s="18" t="s">
        <v>1303</v>
      </c>
      <c r="AA502" s="16"/>
    </row>
    <row r="503" spans="1:31" x14ac:dyDescent="0.25">
      <c r="A503" s="42">
        <v>14724</v>
      </c>
      <c r="B503" s="24">
        <v>10489</v>
      </c>
      <c r="C503" t="s">
        <v>25</v>
      </c>
      <c r="D503" s="18" t="s">
        <v>77</v>
      </c>
      <c r="E503" s="18" t="s">
        <v>70</v>
      </c>
      <c r="F503" s="18" t="s">
        <v>617</v>
      </c>
      <c r="G503" s="18" t="s">
        <v>38</v>
      </c>
      <c r="H503" s="36">
        <v>16200</v>
      </c>
      <c r="I503" s="37"/>
      <c r="J503" s="38">
        <v>10</v>
      </c>
      <c r="K503" s="37"/>
      <c r="L503" s="25">
        <v>8</v>
      </c>
      <c r="M503" s="25">
        <v>202</v>
      </c>
      <c r="N503" s="25">
        <v>1616</v>
      </c>
      <c r="O503" s="25">
        <v>2009</v>
      </c>
      <c r="P503" s="26"/>
      <c r="Q503" s="25" t="s">
        <v>42</v>
      </c>
      <c r="R503" s="25"/>
      <c r="S503" s="18" t="s">
        <v>31</v>
      </c>
      <c r="T503" s="18"/>
      <c r="U503" s="18" t="s">
        <v>32</v>
      </c>
      <c r="V503" s="18" t="s">
        <v>33</v>
      </c>
      <c r="W503" s="18" t="s">
        <v>34</v>
      </c>
      <c r="X503" s="25" t="s">
        <v>35</v>
      </c>
      <c r="Y503" s="18" t="s">
        <v>36</v>
      </c>
      <c r="Z503" s="18" t="s">
        <v>1304</v>
      </c>
      <c r="AA503" s="16"/>
    </row>
    <row r="504" spans="1:31" x14ac:dyDescent="0.25">
      <c r="A504" s="42">
        <v>14725</v>
      </c>
      <c r="B504" s="24">
        <v>10490</v>
      </c>
      <c r="C504" t="s">
        <v>25</v>
      </c>
      <c r="D504" s="18" t="s">
        <v>77</v>
      </c>
      <c r="E504" s="18" t="s">
        <v>597</v>
      </c>
      <c r="F504" s="18" t="s">
        <v>598</v>
      </c>
      <c r="G504" s="18" t="s">
        <v>599</v>
      </c>
      <c r="H504" s="36">
        <v>123834</v>
      </c>
      <c r="I504" s="37"/>
      <c r="J504" s="38">
        <v>35.18</v>
      </c>
      <c r="K504" s="37"/>
      <c r="L504" s="25">
        <v>22</v>
      </c>
      <c r="M504" s="25">
        <v>160</v>
      </c>
      <c r="N504" s="25">
        <v>3520</v>
      </c>
      <c r="O504" s="25">
        <v>2009</v>
      </c>
      <c r="P504" s="26"/>
      <c r="Q504" s="25" t="s">
        <v>42</v>
      </c>
      <c r="R504" s="25"/>
      <c r="S504" s="18" t="s">
        <v>31</v>
      </c>
      <c r="T504" s="18"/>
      <c r="U504" s="18" t="s">
        <v>32</v>
      </c>
      <c r="V504" s="18" t="s">
        <v>33</v>
      </c>
      <c r="W504" s="18" t="s">
        <v>46</v>
      </c>
      <c r="X504" s="25" t="s">
        <v>35</v>
      </c>
      <c r="Y504" s="18" t="s">
        <v>36</v>
      </c>
      <c r="Z504" s="18" t="s">
        <v>1324</v>
      </c>
      <c r="AA504" s="16"/>
    </row>
    <row r="505" spans="1:31" x14ac:dyDescent="0.25">
      <c r="A505" s="42">
        <v>14794</v>
      </c>
      <c r="B505" s="24">
        <v>10491</v>
      </c>
      <c r="C505" t="s">
        <v>25</v>
      </c>
      <c r="D505" s="18" t="s">
        <v>77</v>
      </c>
      <c r="E505" s="18" t="s">
        <v>597</v>
      </c>
      <c r="F505" s="18" t="s">
        <v>604</v>
      </c>
      <c r="G505" s="18" t="s">
        <v>356</v>
      </c>
      <c r="H505" s="36">
        <v>19332</v>
      </c>
      <c r="I505" s="37"/>
      <c r="J505" s="38">
        <v>32.22</v>
      </c>
      <c r="K505" s="37"/>
      <c r="L505" s="25">
        <v>8</v>
      </c>
      <c r="M505" s="25">
        <v>75</v>
      </c>
      <c r="N505" s="25">
        <v>600</v>
      </c>
      <c r="O505" s="25">
        <v>2009</v>
      </c>
      <c r="P505" s="26"/>
      <c r="Q505" s="25" t="s">
        <v>42</v>
      </c>
      <c r="R505" s="25"/>
      <c r="S505" s="18" t="s">
        <v>31</v>
      </c>
      <c r="T505" s="18"/>
      <c r="U505" s="18" t="s">
        <v>32</v>
      </c>
      <c r="V505" s="18" t="s">
        <v>33</v>
      </c>
      <c r="W505" s="18" t="s">
        <v>34</v>
      </c>
      <c r="X505" s="25" t="s">
        <v>59</v>
      </c>
      <c r="Y505" s="18" t="s">
        <v>797</v>
      </c>
      <c r="Z505" s="18" t="s">
        <v>1673</v>
      </c>
      <c r="AA505" s="16"/>
    </row>
    <row r="506" spans="1:31" x14ac:dyDescent="0.25">
      <c r="A506" s="42">
        <v>14726</v>
      </c>
      <c r="B506" s="24">
        <v>10492</v>
      </c>
      <c r="C506" t="s">
        <v>25</v>
      </c>
      <c r="D506" s="18" t="s">
        <v>77</v>
      </c>
      <c r="E506" s="18" t="s">
        <v>90</v>
      </c>
      <c r="F506" s="18" t="s">
        <v>615</v>
      </c>
      <c r="G506" s="18" t="s">
        <v>611</v>
      </c>
      <c r="H506" s="36">
        <v>2165184</v>
      </c>
      <c r="I506" s="37"/>
      <c r="J506" s="38">
        <v>32.22</v>
      </c>
      <c r="K506" s="37"/>
      <c r="L506" s="25">
        <v>14</v>
      </c>
      <c r="M506" s="25">
        <v>4800</v>
      </c>
      <c r="N506" s="25">
        <v>67200</v>
      </c>
      <c r="O506" s="25">
        <v>2009</v>
      </c>
      <c r="P506" s="26"/>
      <c r="Q506" s="25" t="s">
        <v>42</v>
      </c>
      <c r="R506" s="25"/>
      <c r="S506" s="18" t="s">
        <v>31</v>
      </c>
      <c r="T506" s="18"/>
      <c r="U506" s="18" t="s">
        <v>32</v>
      </c>
      <c r="V506" s="18" t="s">
        <v>33</v>
      </c>
      <c r="W506" s="18" t="s">
        <v>34</v>
      </c>
      <c r="X506" s="25" t="s">
        <v>35</v>
      </c>
      <c r="Y506" s="18" t="s">
        <v>36</v>
      </c>
      <c r="Z506" s="18" t="s">
        <v>1325</v>
      </c>
      <c r="AA506" s="16"/>
    </row>
    <row r="507" spans="1:31" x14ac:dyDescent="0.25">
      <c r="A507" s="42">
        <v>14727</v>
      </c>
      <c r="B507" s="24">
        <v>10493</v>
      </c>
      <c r="C507" t="s">
        <v>25</v>
      </c>
      <c r="D507" s="18" t="s">
        <v>77</v>
      </c>
      <c r="E507" s="18" t="s">
        <v>90</v>
      </c>
      <c r="F507" s="18" t="s">
        <v>614</v>
      </c>
      <c r="G507" s="18" t="s">
        <v>599</v>
      </c>
      <c r="H507" s="36">
        <v>511396</v>
      </c>
      <c r="I507" s="37"/>
      <c r="J507" s="38">
        <v>32.22</v>
      </c>
      <c r="K507" s="37"/>
      <c r="L507" s="25">
        <v>8</v>
      </c>
      <c r="M507" s="25">
        <v>1984</v>
      </c>
      <c r="N507" s="25">
        <v>15872</v>
      </c>
      <c r="O507" s="25">
        <v>2009</v>
      </c>
      <c r="P507" s="26"/>
      <c r="Q507" s="25" t="s">
        <v>42</v>
      </c>
      <c r="R507" s="25"/>
      <c r="S507" s="18" t="s">
        <v>31</v>
      </c>
      <c r="T507" s="18"/>
      <c r="U507" s="18" t="s">
        <v>32</v>
      </c>
      <c r="V507" s="18" t="s">
        <v>33</v>
      </c>
      <c r="W507" s="18" t="s">
        <v>34</v>
      </c>
      <c r="X507" s="25" t="s">
        <v>35</v>
      </c>
      <c r="Y507" s="18" t="s">
        <v>36</v>
      </c>
      <c r="Z507" s="18" t="s">
        <v>1326</v>
      </c>
      <c r="AA507" s="16"/>
    </row>
    <row r="508" spans="1:31" x14ac:dyDescent="0.25">
      <c r="A508" s="42">
        <v>14728</v>
      </c>
      <c r="B508" s="24">
        <v>10494</v>
      </c>
      <c r="C508" t="s">
        <v>25</v>
      </c>
      <c r="D508" s="18" t="s">
        <v>77</v>
      </c>
      <c r="E508" s="18" t="s">
        <v>90</v>
      </c>
      <c r="F508" s="18" t="s">
        <v>612</v>
      </c>
      <c r="G508" s="18" t="s">
        <v>599</v>
      </c>
      <c r="H508" s="36">
        <v>279927</v>
      </c>
      <c r="I508" s="37"/>
      <c r="J508" s="38">
        <v>32.22</v>
      </c>
      <c r="K508" s="37"/>
      <c r="L508" s="25">
        <v>8</v>
      </c>
      <c r="M508" s="25">
        <v>1085</v>
      </c>
      <c r="N508" s="25">
        <v>8680</v>
      </c>
      <c r="O508" s="25">
        <v>2009</v>
      </c>
      <c r="P508" s="26"/>
      <c r="Q508" s="25" t="s">
        <v>42</v>
      </c>
      <c r="R508" s="25"/>
      <c r="S508" s="18" t="s">
        <v>31</v>
      </c>
      <c r="T508" s="18"/>
      <c r="U508" s="18" t="s">
        <v>32</v>
      </c>
      <c r="V508" s="18" t="s">
        <v>33</v>
      </c>
      <c r="W508" s="18" t="s">
        <v>34</v>
      </c>
      <c r="X508" s="25" t="s">
        <v>35</v>
      </c>
      <c r="Y508" s="18" t="s">
        <v>36</v>
      </c>
      <c r="Z508" s="18" t="s">
        <v>1327</v>
      </c>
      <c r="AA508" s="16"/>
    </row>
    <row r="509" spans="1:31" x14ac:dyDescent="0.25">
      <c r="A509" s="42">
        <v>14729</v>
      </c>
      <c r="B509" s="24">
        <v>10495</v>
      </c>
      <c r="C509" t="s">
        <v>25</v>
      </c>
      <c r="D509" s="18" t="s">
        <v>77</v>
      </c>
      <c r="E509" s="18" t="s">
        <v>90</v>
      </c>
      <c r="F509" s="18" t="s">
        <v>609</v>
      </c>
      <c r="G509" s="18" t="s">
        <v>599</v>
      </c>
      <c r="H509" s="36">
        <v>96660</v>
      </c>
      <c r="I509" s="37"/>
      <c r="J509" s="38">
        <v>32.22</v>
      </c>
      <c r="K509" s="37"/>
      <c r="L509" s="25">
        <v>8</v>
      </c>
      <c r="M509" s="25">
        <v>376</v>
      </c>
      <c r="N509" s="25">
        <v>3008</v>
      </c>
      <c r="O509" s="25">
        <v>2009</v>
      </c>
      <c r="P509" s="26"/>
      <c r="Q509" s="25" t="s">
        <v>42</v>
      </c>
      <c r="R509" s="25"/>
      <c r="S509" s="18" t="s">
        <v>31</v>
      </c>
      <c r="T509" s="18"/>
      <c r="U509" s="18" t="s">
        <v>32</v>
      </c>
      <c r="V509" s="18" t="s">
        <v>33</v>
      </c>
      <c r="W509" s="18" t="s">
        <v>34</v>
      </c>
      <c r="X509" s="25" t="s">
        <v>35</v>
      </c>
      <c r="Y509" s="18" t="s">
        <v>36</v>
      </c>
      <c r="Z509" s="18" t="s">
        <v>1328</v>
      </c>
      <c r="AA509" s="16"/>
    </row>
    <row r="510" spans="1:31" x14ac:dyDescent="0.25">
      <c r="A510" s="42">
        <v>14730</v>
      </c>
      <c r="B510" s="24">
        <v>10496</v>
      </c>
      <c r="C510" t="s">
        <v>25</v>
      </c>
      <c r="D510" s="18" t="s">
        <v>77</v>
      </c>
      <c r="E510" s="18" t="s">
        <v>90</v>
      </c>
      <c r="F510" s="18" t="s">
        <v>616</v>
      </c>
      <c r="G510" s="18" t="s">
        <v>611</v>
      </c>
      <c r="H510" s="36">
        <v>3838842</v>
      </c>
      <c r="I510" s="37"/>
      <c r="J510" s="38">
        <v>35.18</v>
      </c>
      <c r="K510" s="37"/>
      <c r="L510" s="25">
        <v>22</v>
      </c>
      <c r="M510" s="25">
        <v>4960</v>
      </c>
      <c r="N510" s="25">
        <v>109120</v>
      </c>
      <c r="O510" s="25">
        <v>2009</v>
      </c>
      <c r="P510" s="26"/>
      <c r="Q510" s="25" t="s">
        <v>42</v>
      </c>
      <c r="R510" s="25"/>
      <c r="S510" s="18" t="s">
        <v>31</v>
      </c>
      <c r="T510" s="18"/>
      <c r="U510" s="18" t="s">
        <v>32</v>
      </c>
      <c r="V510" s="18" t="s">
        <v>33</v>
      </c>
      <c r="W510" s="18" t="s">
        <v>46</v>
      </c>
      <c r="X510" s="25" t="s">
        <v>35</v>
      </c>
      <c r="Y510" s="18" t="s">
        <v>36</v>
      </c>
      <c r="Z510" s="18" t="s">
        <v>1329</v>
      </c>
      <c r="AA510" s="16"/>
    </row>
    <row r="511" spans="1:31" x14ac:dyDescent="0.25">
      <c r="A511" s="42">
        <v>14731</v>
      </c>
      <c r="B511" s="24">
        <v>10497</v>
      </c>
      <c r="C511" t="s">
        <v>25</v>
      </c>
      <c r="D511" s="18" t="s">
        <v>77</v>
      </c>
      <c r="E511" s="18" t="s">
        <v>90</v>
      </c>
      <c r="F511" s="18" t="s">
        <v>613</v>
      </c>
      <c r="G511" s="18" t="s">
        <v>599</v>
      </c>
      <c r="H511" s="36">
        <v>511138</v>
      </c>
      <c r="I511" s="37"/>
      <c r="J511" s="38">
        <v>32.22</v>
      </c>
      <c r="K511" s="37"/>
      <c r="L511" s="25">
        <v>8</v>
      </c>
      <c r="M511" s="25">
        <v>1983</v>
      </c>
      <c r="N511" s="25">
        <v>15864</v>
      </c>
      <c r="O511" s="25">
        <v>2009</v>
      </c>
      <c r="P511" s="26"/>
      <c r="Q511" s="25" t="s">
        <v>42</v>
      </c>
      <c r="R511" s="25"/>
      <c r="S511" s="18" t="s">
        <v>31</v>
      </c>
      <c r="T511" s="18"/>
      <c r="U511" s="18" t="s">
        <v>32</v>
      </c>
      <c r="V511" s="18" t="s">
        <v>33</v>
      </c>
      <c r="W511" s="18" t="s">
        <v>34</v>
      </c>
      <c r="X511" s="25" t="s">
        <v>35</v>
      </c>
      <c r="Y511" s="18" t="s">
        <v>36</v>
      </c>
      <c r="Z511" s="18" t="s">
        <v>1330</v>
      </c>
      <c r="AA511" s="16"/>
    </row>
    <row r="512" spans="1:31" x14ac:dyDescent="0.25">
      <c r="A512" s="42">
        <v>14732</v>
      </c>
      <c r="B512" s="24">
        <v>10498</v>
      </c>
      <c r="C512" t="s">
        <v>25</v>
      </c>
      <c r="D512" s="18" t="s">
        <v>77</v>
      </c>
      <c r="E512" s="18" t="s">
        <v>597</v>
      </c>
      <c r="F512" s="18" t="s">
        <v>602</v>
      </c>
      <c r="G512" s="18" t="s">
        <v>599</v>
      </c>
      <c r="H512" s="36">
        <v>854452</v>
      </c>
      <c r="I512" s="37"/>
      <c r="J512" s="38">
        <v>35.18</v>
      </c>
      <c r="K512" s="37"/>
      <c r="L512" s="25">
        <v>22</v>
      </c>
      <c r="M512" s="25">
        <v>1100</v>
      </c>
      <c r="N512" s="25">
        <v>24200</v>
      </c>
      <c r="O512" s="25">
        <v>2009</v>
      </c>
      <c r="P512" s="26"/>
      <c r="Q512" s="25" t="s">
        <v>42</v>
      </c>
      <c r="R512" s="25"/>
      <c r="S512" s="18" t="s">
        <v>31</v>
      </c>
      <c r="T512" s="18"/>
      <c r="U512" s="18" t="s">
        <v>32</v>
      </c>
      <c r="V512" s="18" t="s">
        <v>33</v>
      </c>
      <c r="W512" s="18" t="s">
        <v>46</v>
      </c>
      <c r="X512" s="25" t="s">
        <v>35</v>
      </c>
      <c r="Y512" s="18" t="s">
        <v>36</v>
      </c>
      <c r="Z512" s="18" t="s">
        <v>1331</v>
      </c>
      <c r="AA512" s="16"/>
    </row>
    <row r="513" spans="1:27" x14ac:dyDescent="0.25">
      <c r="A513" s="42">
        <v>14733</v>
      </c>
      <c r="B513" s="24">
        <v>10499</v>
      </c>
      <c r="C513" t="s">
        <v>25</v>
      </c>
      <c r="D513" s="18" t="s">
        <v>77</v>
      </c>
      <c r="E513" s="18" t="s">
        <v>597</v>
      </c>
      <c r="F513" s="18" t="s">
        <v>600</v>
      </c>
      <c r="G513" s="18" t="s">
        <v>599</v>
      </c>
      <c r="H513" s="36">
        <v>457410</v>
      </c>
      <c r="I513" s="37"/>
      <c r="J513" s="38">
        <v>35.18</v>
      </c>
      <c r="K513" s="37"/>
      <c r="L513" s="25">
        <v>22</v>
      </c>
      <c r="M513" s="25">
        <v>590</v>
      </c>
      <c r="N513" s="25">
        <v>12980</v>
      </c>
      <c r="O513" s="25">
        <v>2009</v>
      </c>
      <c r="P513" s="26"/>
      <c r="Q513" s="25" t="s">
        <v>42</v>
      </c>
      <c r="R513" s="25"/>
      <c r="S513" s="18" t="s">
        <v>31</v>
      </c>
      <c r="T513" s="18"/>
      <c r="U513" s="18" t="s">
        <v>32</v>
      </c>
      <c r="V513" s="18" t="s">
        <v>33</v>
      </c>
      <c r="W513" s="18" t="s">
        <v>46</v>
      </c>
      <c r="X513" s="25" t="s">
        <v>35</v>
      </c>
      <c r="Y513" s="18" t="s">
        <v>36</v>
      </c>
      <c r="Z513" s="18" t="s">
        <v>1335</v>
      </c>
      <c r="AA513" s="16"/>
    </row>
    <row r="514" spans="1:27" x14ac:dyDescent="0.25">
      <c r="A514" s="42">
        <v>14734</v>
      </c>
      <c r="B514" s="24">
        <v>10500</v>
      </c>
      <c r="C514" t="s">
        <v>25</v>
      </c>
      <c r="D514" s="18" t="s">
        <v>77</v>
      </c>
      <c r="E514" s="18" t="s">
        <v>90</v>
      </c>
      <c r="F514" s="18" t="s">
        <v>608</v>
      </c>
      <c r="G514" s="18" t="s">
        <v>599</v>
      </c>
      <c r="H514" s="36">
        <v>33251</v>
      </c>
      <c r="I514" s="37"/>
      <c r="J514" s="38">
        <v>32.22</v>
      </c>
      <c r="K514" s="37"/>
      <c r="L514" s="25">
        <v>8</v>
      </c>
      <c r="M514" s="25">
        <v>129</v>
      </c>
      <c r="N514" s="25">
        <v>1032</v>
      </c>
      <c r="O514" s="25">
        <v>2009</v>
      </c>
      <c r="P514" s="26"/>
      <c r="Q514" s="25" t="s">
        <v>42</v>
      </c>
      <c r="R514" s="25"/>
      <c r="S514" s="18" t="s">
        <v>31</v>
      </c>
      <c r="T514" s="18"/>
      <c r="U514" s="18" t="s">
        <v>32</v>
      </c>
      <c r="V514" s="18" t="s">
        <v>33</v>
      </c>
      <c r="W514" s="18" t="s">
        <v>34</v>
      </c>
      <c r="X514" s="25" t="s">
        <v>35</v>
      </c>
      <c r="Y514" s="18" t="s">
        <v>36</v>
      </c>
      <c r="Z514" s="18" t="s">
        <v>1338</v>
      </c>
      <c r="AA514" s="16"/>
    </row>
    <row r="515" spans="1:27" x14ac:dyDescent="0.25">
      <c r="A515" s="42">
        <v>14795</v>
      </c>
      <c r="B515" s="24">
        <v>10501</v>
      </c>
      <c r="C515" t="s">
        <v>25</v>
      </c>
      <c r="D515" s="18" t="s">
        <v>77</v>
      </c>
      <c r="E515" s="18" t="s">
        <v>597</v>
      </c>
      <c r="F515" s="18" t="s">
        <v>606</v>
      </c>
      <c r="G515" s="18" t="s">
        <v>356</v>
      </c>
      <c r="H515" s="36">
        <v>1069472</v>
      </c>
      <c r="I515" s="37"/>
      <c r="J515" s="38">
        <v>35.18</v>
      </c>
      <c r="K515" s="37"/>
      <c r="L515" s="25">
        <v>16</v>
      </c>
      <c r="M515" s="25">
        <v>1900</v>
      </c>
      <c r="N515" s="25">
        <v>30400</v>
      </c>
      <c r="O515" s="25">
        <v>2009</v>
      </c>
      <c r="P515" s="26"/>
      <c r="Q515" s="25" t="s">
        <v>42</v>
      </c>
      <c r="R515" s="25"/>
      <c r="S515" s="18" t="s">
        <v>31</v>
      </c>
      <c r="T515" s="18"/>
      <c r="U515" s="18" t="s">
        <v>32</v>
      </c>
      <c r="V515" s="18" t="s">
        <v>33</v>
      </c>
      <c r="W515" s="18" t="s">
        <v>46</v>
      </c>
      <c r="X515" s="25" t="s">
        <v>59</v>
      </c>
      <c r="Y515" s="18" t="s">
        <v>797</v>
      </c>
      <c r="Z515" s="18" t="s">
        <v>1674</v>
      </c>
      <c r="AA515" s="16"/>
    </row>
    <row r="516" spans="1:27" x14ac:dyDescent="0.25">
      <c r="A516" s="42">
        <v>14735</v>
      </c>
      <c r="B516" s="24">
        <v>10502</v>
      </c>
      <c r="C516" t="s">
        <v>25</v>
      </c>
      <c r="D516" s="18" t="s">
        <v>77</v>
      </c>
      <c r="E516" s="18" t="s">
        <v>597</v>
      </c>
      <c r="F516" s="18" t="s">
        <v>603</v>
      </c>
      <c r="G516" s="18" t="s">
        <v>599</v>
      </c>
      <c r="H516" s="36">
        <v>2182567</v>
      </c>
      <c r="I516" s="37"/>
      <c r="J516" s="38">
        <v>35.18</v>
      </c>
      <c r="K516" s="37"/>
      <c r="L516" s="25">
        <v>22</v>
      </c>
      <c r="M516" s="25">
        <v>2820</v>
      </c>
      <c r="N516" s="25">
        <v>62040</v>
      </c>
      <c r="O516" s="25">
        <v>2009</v>
      </c>
      <c r="P516" s="26"/>
      <c r="Q516" s="25" t="s">
        <v>42</v>
      </c>
      <c r="R516" s="25"/>
      <c r="S516" s="18" t="s">
        <v>31</v>
      </c>
      <c r="T516" s="18"/>
      <c r="U516" s="18" t="s">
        <v>32</v>
      </c>
      <c r="V516" s="18" t="s">
        <v>33</v>
      </c>
      <c r="W516" s="18" t="s">
        <v>46</v>
      </c>
      <c r="X516" s="25" t="s">
        <v>35</v>
      </c>
      <c r="Y516" s="18" t="s">
        <v>36</v>
      </c>
      <c r="Z516" s="18" t="s">
        <v>1344</v>
      </c>
      <c r="AA516" s="16"/>
    </row>
    <row r="517" spans="1:27" x14ac:dyDescent="0.25">
      <c r="A517" s="42">
        <v>14736</v>
      </c>
      <c r="B517" s="24">
        <v>10503</v>
      </c>
      <c r="C517" t="s">
        <v>25</v>
      </c>
      <c r="D517" s="18" t="s">
        <v>77</v>
      </c>
      <c r="E517" s="18" t="s">
        <v>597</v>
      </c>
      <c r="F517" s="18" t="s">
        <v>601</v>
      </c>
      <c r="G517" s="18" t="s">
        <v>599</v>
      </c>
      <c r="H517" s="36">
        <v>177081</v>
      </c>
      <c r="I517" s="37"/>
      <c r="J517" s="38">
        <v>32.22</v>
      </c>
      <c r="K517" s="37"/>
      <c r="L517" s="25">
        <v>8</v>
      </c>
      <c r="M517" s="25">
        <v>687</v>
      </c>
      <c r="N517" s="25">
        <v>5496</v>
      </c>
      <c r="O517" s="25">
        <v>2009</v>
      </c>
      <c r="P517" s="26"/>
      <c r="Q517" s="25" t="s">
        <v>42</v>
      </c>
      <c r="R517" s="25"/>
      <c r="S517" s="18" t="s">
        <v>31</v>
      </c>
      <c r="T517" s="18"/>
      <c r="U517" s="18" t="s">
        <v>32</v>
      </c>
      <c r="V517" s="18" t="s">
        <v>33</v>
      </c>
      <c r="W517" s="18" t="s">
        <v>34</v>
      </c>
      <c r="X517" s="25" t="s">
        <v>35</v>
      </c>
      <c r="Y517" s="18" t="s">
        <v>36</v>
      </c>
      <c r="Z517" s="18" t="s">
        <v>1345</v>
      </c>
      <c r="AA517" s="16"/>
    </row>
    <row r="518" spans="1:27" x14ac:dyDescent="0.25">
      <c r="A518" s="42">
        <v>14737</v>
      </c>
      <c r="B518" s="24">
        <v>10504</v>
      </c>
      <c r="C518" t="s">
        <v>25</v>
      </c>
      <c r="D518" s="18" t="s">
        <v>77</v>
      </c>
      <c r="E518" s="18" t="s">
        <v>90</v>
      </c>
      <c r="F518" s="18" t="s">
        <v>610</v>
      </c>
      <c r="G518" s="18" t="s">
        <v>611</v>
      </c>
      <c r="H518" s="36">
        <v>268844</v>
      </c>
      <c r="I518" s="37"/>
      <c r="J518" s="38">
        <v>32.22</v>
      </c>
      <c r="K518" s="37"/>
      <c r="L518" s="25">
        <v>8</v>
      </c>
      <c r="M518" s="25">
        <v>1042</v>
      </c>
      <c r="N518" s="25">
        <v>8336</v>
      </c>
      <c r="O518" s="25">
        <v>2009</v>
      </c>
      <c r="P518" s="26"/>
      <c r="Q518" s="25" t="s">
        <v>42</v>
      </c>
      <c r="R518" s="25"/>
      <c r="S518" s="18" t="s">
        <v>31</v>
      </c>
      <c r="T518" s="18"/>
      <c r="U518" s="18" t="s">
        <v>32</v>
      </c>
      <c r="V518" s="18" t="s">
        <v>33</v>
      </c>
      <c r="W518" s="18" t="s">
        <v>34</v>
      </c>
      <c r="X518" s="25" t="s">
        <v>35</v>
      </c>
      <c r="Y518" s="18" t="s">
        <v>36</v>
      </c>
      <c r="Z518" s="18" t="s">
        <v>1346</v>
      </c>
      <c r="AA518" s="16"/>
    </row>
    <row r="519" spans="1:27" x14ac:dyDescent="0.25">
      <c r="A519" s="42">
        <v>14796</v>
      </c>
      <c r="B519" s="24">
        <v>10505</v>
      </c>
      <c r="C519" t="s">
        <v>25</v>
      </c>
      <c r="D519" s="18" t="s">
        <v>340</v>
      </c>
      <c r="E519" s="18" t="s">
        <v>670</v>
      </c>
      <c r="F519" s="18" t="s">
        <v>680</v>
      </c>
      <c r="G519" s="18" t="s">
        <v>356</v>
      </c>
      <c r="H519" s="36">
        <v>144000</v>
      </c>
      <c r="I519" s="37"/>
      <c r="J519" s="38">
        <v>30</v>
      </c>
      <c r="K519" s="37"/>
      <c r="L519" s="25">
        <v>10</v>
      </c>
      <c r="M519" s="25">
        <v>480</v>
      </c>
      <c r="N519" s="25">
        <v>4800</v>
      </c>
      <c r="O519" s="25">
        <v>2009</v>
      </c>
      <c r="P519" s="26"/>
      <c r="Q519" s="25" t="s">
        <v>42</v>
      </c>
      <c r="R519" s="25"/>
      <c r="S519" s="18" t="s">
        <v>31</v>
      </c>
      <c r="T519" s="18"/>
      <c r="U519" s="18" t="s">
        <v>32</v>
      </c>
      <c r="V519" s="18" t="s">
        <v>33</v>
      </c>
      <c r="W519" s="18" t="s">
        <v>46</v>
      </c>
      <c r="X519" s="25" t="s">
        <v>59</v>
      </c>
      <c r="Y519" s="18" t="s">
        <v>797</v>
      </c>
      <c r="Z519" s="18" t="s">
        <v>1675</v>
      </c>
      <c r="AA519" s="16"/>
    </row>
    <row r="520" spans="1:27" x14ac:dyDescent="0.25">
      <c r="A520" s="42">
        <v>14797</v>
      </c>
      <c r="B520" s="24">
        <v>10506</v>
      </c>
      <c r="C520" t="s">
        <v>25</v>
      </c>
      <c r="D520" s="18" t="s">
        <v>340</v>
      </c>
      <c r="E520" s="18" t="s">
        <v>670</v>
      </c>
      <c r="F520" s="18" t="s">
        <v>673</v>
      </c>
      <c r="G520" s="18" t="s">
        <v>356</v>
      </c>
      <c r="H520" s="36">
        <v>75600</v>
      </c>
      <c r="I520" s="37"/>
      <c r="J520" s="38">
        <v>36</v>
      </c>
      <c r="K520" s="37"/>
      <c r="L520" s="25">
        <v>10</v>
      </c>
      <c r="M520" s="25">
        <v>210</v>
      </c>
      <c r="N520" s="25">
        <v>2100</v>
      </c>
      <c r="O520" s="25">
        <v>2009</v>
      </c>
      <c r="P520" s="26"/>
      <c r="Q520" s="25" t="s">
        <v>42</v>
      </c>
      <c r="R520" s="25"/>
      <c r="S520" s="18" t="s">
        <v>31</v>
      </c>
      <c r="T520" s="18"/>
      <c r="U520" s="18" t="s">
        <v>32</v>
      </c>
      <c r="V520" s="18" t="s">
        <v>33</v>
      </c>
      <c r="W520" s="18" t="s">
        <v>46</v>
      </c>
      <c r="X520" s="25" t="s">
        <v>59</v>
      </c>
      <c r="Y520" s="18" t="s">
        <v>797</v>
      </c>
      <c r="Z520" s="18" t="s">
        <v>1676</v>
      </c>
      <c r="AA520" s="16"/>
    </row>
    <row r="521" spans="1:27" x14ac:dyDescent="0.25">
      <c r="A521" s="42">
        <v>14798</v>
      </c>
      <c r="B521" s="24">
        <v>10507</v>
      </c>
      <c r="C521" t="s">
        <v>25</v>
      </c>
      <c r="D521" s="18" t="s">
        <v>340</v>
      </c>
      <c r="E521" s="18" t="s">
        <v>670</v>
      </c>
      <c r="F521" s="18" t="s">
        <v>672</v>
      </c>
      <c r="G521" s="18" t="s">
        <v>356</v>
      </c>
      <c r="H521" s="36">
        <v>46800</v>
      </c>
      <c r="I521" s="37"/>
      <c r="J521" s="38">
        <v>30</v>
      </c>
      <c r="K521" s="37"/>
      <c r="L521" s="25">
        <v>8</v>
      </c>
      <c r="M521" s="25">
        <v>195</v>
      </c>
      <c r="N521" s="25">
        <v>1560</v>
      </c>
      <c r="O521" s="25">
        <v>2009</v>
      </c>
      <c r="P521" s="26"/>
      <c r="Q521" s="25" t="s">
        <v>42</v>
      </c>
      <c r="R521" s="25"/>
      <c r="S521" s="18" t="s">
        <v>140</v>
      </c>
      <c r="T521" s="18"/>
      <c r="U521" s="18" t="s">
        <v>32</v>
      </c>
      <c r="V521" s="18" t="s">
        <v>33</v>
      </c>
      <c r="W521" s="18" t="s">
        <v>34</v>
      </c>
      <c r="X521" s="25" t="s">
        <v>59</v>
      </c>
      <c r="Y521" s="18" t="s">
        <v>797</v>
      </c>
      <c r="Z521" s="18" t="s">
        <v>1686</v>
      </c>
      <c r="AA521" s="16"/>
    </row>
    <row r="522" spans="1:27" x14ac:dyDescent="0.25">
      <c r="A522" s="42">
        <v>14799</v>
      </c>
      <c r="B522" s="24">
        <v>10508</v>
      </c>
      <c r="C522" t="s">
        <v>25</v>
      </c>
      <c r="D522" s="18" t="s">
        <v>340</v>
      </c>
      <c r="E522" s="18" t="s">
        <v>646</v>
      </c>
      <c r="F522" s="18" t="s">
        <v>648</v>
      </c>
      <c r="G522" s="18" t="s">
        <v>356</v>
      </c>
      <c r="H522" s="36">
        <v>312480</v>
      </c>
      <c r="I522" s="37"/>
      <c r="J522" s="38">
        <v>30</v>
      </c>
      <c r="K522" s="37"/>
      <c r="L522" s="25">
        <v>8</v>
      </c>
      <c r="M522" s="25">
        <v>1302</v>
      </c>
      <c r="N522" s="25">
        <v>10416</v>
      </c>
      <c r="O522" s="25">
        <v>2009</v>
      </c>
      <c r="P522" s="26"/>
      <c r="Q522" s="25" t="s">
        <v>42</v>
      </c>
      <c r="R522" s="25"/>
      <c r="S522" s="18" t="s">
        <v>31</v>
      </c>
      <c r="T522" s="18"/>
      <c r="U522" s="18" t="s">
        <v>32</v>
      </c>
      <c r="V522" s="18" t="s">
        <v>33</v>
      </c>
      <c r="W522" s="18" t="s">
        <v>34</v>
      </c>
      <c r="X522" s="25" t="s">
        <v>59</v>
      </c>
      <c r="Y522" s="18" t="s">
        <v>797</v>
      </c>
      <c r="Z522" s="18" t="s">
        <v>1687</v>
      </c>
      <c r="AA522" s="16"/>
    </row>
    <row r="523" spans="1:27" x14ac:dyDescent="0.25">
      <c r="A523" s="42">
        <v>14800</v>
      </c>
      <c r="B523" s="24">
        <v>10509</v>
      </c>
      <c r="C523" t="s">
        <v>25</v>
      </c>
      <c r="D523" s="18" t="s">
        <v>340</v>
      </c>
      <c r="E523" s="18" t="s">
        <v>493</v>
      </c>
      <c r="F523" s="18" t="s">
        <v>654</v>
      </c>
      <c r="G523" s="18" t="s">
        <v>356</v>
      </c>
      <c r="H523" s="36">
        <v>43200</v>
      </c>
      <c r="I523" s="37"/>
      <c r="J523" s="38">
        <v>30</v>
      </c>
      <c r="K523" s="37"/>
      <c r="L523" s="25">
        <v>8</v>
      </c>
      <c r="M523" s="25">
        <v>180</v>
      </c>
      <c r="N523" s="25">
        <v>1440</v>
      </c>
      <c r="O523" s="25">
        <v>2009</v>
      </c>
      <c r="P523" s="26"/>
      <c r="Q523" s="25" t="s">
        <v>42</v>
      </c>
      <c r="R523" s="25"/>
      <c r="S523" s="18" t="s">
        <v>140</v>
      </c>
      <c r="T523" s="18"/>
      <c r="U523" s="18" t="s">
        <v>32</v>
      </c>
      <c r="V523" s="18" t="s">
        <v>33</v>
      </c>
      <c r="W523" s="18" t="s">
        <v>34</v>
      </c>
      <c r="X523" s="25" t="s">
        <v>59</v>
      </c>
      <c r="Y523" s="18" t="s">
        <v>797</v>
      </c>
      <c r="Z523" s="18" t="s">
        <v>1688</v>
      </c>
      <c r="AA523" s="16"/>
    </row>
    <row r="524" spans="1:27" x14ac:dyDescent="0.25">
      <c r="A524" s="42">
        <v>14801</v>
      </c>
      <c r="B524" s="24">
        <v>10510</v>
      </c>
      <c r="C524" t="s">
        <v>25</v>
      </c>
      <c r="D524" s="18" t="s">
        <v>340</v>
      </c>
      <c r="E524" s="18" t="s">
        <v>493</v>
      </c>
      <c r="F524" s="18" t="s">
        <v>656</v>
      </c>
      <c r="G524" s="18" t="s">
        <v>356</v>
      </c>
      <c r="H524" s="36">
        <v>198816</v>
      </c>
      <c r="I524" s="37"/>
      <c r="J524" s="38">
        <v>38</v>
      </c>
      <c r="K524" s="37"/>
      <c r="L524" s="25">
        <v>12</v>
      </c>
      <c r="M524" s="25">
        <v>436</v>
      </c>
      <c r="N524" s="25">
        <v>5232</v>
      </c>
      <c r="O524" s="25">
        <v>2009</v>
      </c>
      <c r="P524" s="26"/>
      <c r="Q524" s="25" t="s">
        <v>42</v>
      </c>
      <c r="R524" s="25"/>
      <c r="S524" s="18" t="s">
        <v>140</v>
      </c>
      <c r="T524" s="18"/>
      <c r="U524" s="18" t="s">
        <v>32</v>
      </c>
      <c r="V524" s="18" t="s">
        <v>33</v>
      </c>
      <c r="W524" s="18" t="s">
        <v>34</v>
      </c>
      <c r="X524" s="25" t="s">
        <v>59</v>
      </c>
      <c r="Y524" s="18" t="s">
        <v>797</v>
      </c>
      <c r="Z524" s="18" t="s">
        <v>1689</v>
      </c>
      <c r="AA524" s="16"/>
    </row>
    <row r="525" spans="1:27" x14ac:dyDescent="0.25">
      <c r="A525" s="42">
        <v>14802</v>
      </c>
      <c r="B525" s="24">
        <v>10511</v>
      </c>
      <c r="C525" t="s">
        <v>25</v>
      </c>
      <c r="D525" s="18" t="s">
        <v>63</v>
      </c>
      <c r="E525" s="18" t="s">
        <v>631</v>
      </c>
      <c r="F525" s="18" t="s">
        <v>632</v>
      </c>
      <c r="G525" s="18" t="s">
        <v>200</v>
      </c>
      <c r="H525" s="36">
        <v>826800</v>
      </c>
      <c r="I525" s="37"/>
      <c r="J525" s="38">
        <v>30</v>
      </c>
      <c r="K525" s="37"/>
      <c r="L525" s="25">
        <v>11</v>
      </c>
      <c r="M525" s="25">
        <v>900</v>
      </c>
      <c r="N525" s="25">
        <v>9900</v>
      </c>
      <c r="O525" s="25">
        <v>2009</v>
      </c>
      <c r="P525" s="26"/>
      <c r="Q525" s="25" t="s">
        <v>42</v>
      </c>
      <c r="R525" s="25"/>
      <c r="S525" s="18" t="s">
        <v>31</v>
      </c>
      <c r="T525" s="18"/>
      <c r="U525" s="18" t="s">
        <v>32</v>
      </c>
      <c r="V525" s="18" t="s">
        <v>33</v>
      </c>
      <c r="W525" s="18" t="s">
        <v>46</v>
      </c>
      <c r="X525" s="25" t="s">
        <v>59</v>
      </c>
      <c r="Y525" s="18" t="s">
        <v>797</v>
      </c>
      <c r="Z525" s="18" t="s">
        <v>1690</v>
      </c>
      <c r="AA525" s="16"/>
    </row>
    <row r="526" spans="1:27" x14ac:dyDescent="0.25">
      <c r="A526" s="42">
        <v>15010</v>
      </c>
      <c r="B526" s="24">
        <v>10512</v>
      </c>
      <c r="C526" t="s">
        <v>25</v>
      </c>
      <c r="D526" s="18" t="s">
        <v>77</v>
      </c>
      <c r="E526" s="18" t="s">
        <v>518</v>
      </c>
      <c r="F526" s="18" t="s">
        <v>703</v>
      </c>
      <c r="G526" s="18" t="s">
        <v>356</v>
      </c>
      <c r="H526" s="36">
        <v>554400</v>
      </c>
      <c r="I526" s="37"/>
      <c r="J526" s="38">
        <v>30</v>
      </c>
      <c r="K526" s="37"/>
      <c r="L526" s="25">
        <v>21</v>
      </c>
      <c r="M526" s="25">
        <v>880</v>
      </c>
      <c r="N526" s="25">
        <v>18480</v>
      </c>
      <c r="O526" s="25">
        <v>2010</v>
      </c>
      <c r="P526" s="26"/>
      <c r="Q526" s="25" t="s">
        <v>42</v>
      </c>
      <c r="R526" s="25"/>
      <c r="S526" s="18" t="s">
        <v>31</v>
      </c>
      <c r="T526" s="18"/>
      <c r="U526" s="18" t="s">
        <v>32</v>
      </c>
      <c r="V526" s="18" t="s">
        <v>33</v>
      </c>
      <c r="W526" s="18" t="s">
        <v>46</v>
      </c>
      <c r="X526" s="25" t="s">
        <v>59</v>
      </c>
      <c r="Y526" s="18" t="s">
        <v>797</v>
      </c>
      <c r="Z526" s="18" t="s">
        <v>1570</v>
      </c>
      <c r="AA526" s="16"/>
    </row>
    <row r="527" spans="1:27" x14ac:dyDescent="0.25">
      <c r="A527" s="42">
        <v>15011</v>
      </c>
      <c r="B527" s="24">
        <v>10513</v>
      </c>
      <c r="C527" t="s">
        <v>25</v>
      </c>
      <c r="D527" s="18" t="s">
        <v>77</v>
      </c>
      <c r="E527" s="18" t="s">
        <v>528</v>
      </c>
      <c r="F527" s="18" t="s">
        <v>713</v>
      </c>
      <c r="G527" s="18" t="s">
        <v>356</v>
      </c>
      <c r="H527" s="36">
        <v>1644000</v>
      </c>
      <c r="I527" s="37"/>
      <c r="J527" s="38">
        <v>30</v>
      </c>
      <c r="K527" s="37"/>
      <c r="L527" s="25">
        <v>20</v>
      </c>
      <c r="M527" s="25">
        <v>2740</v>
      </c>
      <c r="N527" s="25">
        <v>54800</v>
      </c>
      <c r="O527" s="25">
        <v>2010</v>
      </c>
      <c r="P527" s="26"/>
      <c r="Q527" s="25" t="s">
        <v>42</v>
      </c>
      <c r="R527" s="25"/>
      <c r="S527" s="18" t="s">
        <v>31</v>
      </c>
      <c r="T527" s="18"/>
      <c r="U527" s="18" t="s">
        <v>32</v>
      </c>
      <c r="V527" s="18" t="s">
        <v>33</v>
      </c>
      <c r="W527" s="18" t="s">
        <v>46</v>
      </c>
      <c r="X527" s="25" t="s">
        <v>59</v>
      </c>
      <c r="Y527" s="18" t="s">
        <v>797</v>
      </c>
      <c r="Z527" s="18" t="s">
        <v>1574</v>
      </c>
      <c r="AA527" s="16"/>
    </row>
    <row r="528" spans="1:27" x14ac:dyDescent="0.25">
      <c r="A528" s="42">
        <v>15012</v>
      </c>
      <c r="B528" s="24">
        <v>10514</v>
      </c>
      <c r="C528" t="s">
        <v>25</v>
      </c>
      <c r="D528" s="18" t="s">
        <v>77</v>
      </c>
      <c r="E528" s="18" t="s">
        <v>122</v>
      </c>
      <c r="F528" s="18" t="s">
        <v>718</v>
      </c>
      <c r="G528" s="18" t="s">
        <v>356</v>
      </c>
      <c r="H528" s="36">
        <v>1929600</v>
      </c>
      <c r="I528" s="37"/>
      <c r="J528" s="38">
        <v>30</v>
      </c>
      <c r="K528" s="37"/>
      <c r="L528" s="25">
        <v>16</v>
      </c>
      <c r="M528" s="25">
        <v>4020</v>
      </c>
      <c r="N528" s="25">
        <v>64320</v>
      </c>
      <c r="O528" s="25">
        <v>2010</v>
      </c>
      <c r="P528" s="26"/>
      <c r="Q528" s="25" t="s">
        <v>42</v>
      </c>
      <c r="R528" s="25"/>
      <c r="S528" s="18" t="s">
        <v>31</v>
      </c>
      <c r="T528" s="18"/>
      <c r="U528" s="18" t="s">
        <v>32</v>
      </c>
      <c r="V528" s="18" t="s">
        <v>33</v>
      </c>
      <c r="W528" s="18" t="s">
        <v>46</v>
      </c>
      <c r="X528" s="25" t="s">
        <v>59</v>
      </c>
      <c r="Y528" s="18" t="s">
        <v>797</v>
      </c>
      <c r="Z528" s="18" t="s">
        <v>1666</v>
      </c>
      <c r="AA528" s="16"/>
    </row>
    <row r="529" spans="1:31" x14ac:dyDescent="0.25">
      <c r="A529" s="42">
        <v>15013</v>
      </c>
      <c r="B529" s="24">
        <v>10515</v>
      </c>
      <c r="C529" t="s">
        <v>25</v>
      </c>
      <c r="D529" s="18" t="s">
        <v>77</v>
      </c>
      <c r="E529" s="18" t="s">
        <v>90</v>
      </c>
      <c r="F529" s="18" t="s">
        <v>700</v>
      </c>
      <c r="G529" s="18" t="s">
        <v>356</v>
      </c>
      <c r="H529" s="36">
        <v>290700</v>
      </c>
      <c r="I529" s="37"/>
      <c r="J529" s="38">
        <v>30</v>
      </c>
      <c r="K529" s="37"/>
      <c r="L529" s="25">
        <v>17</v>
      </c>
      <c r="M529" s="25">
        <v>570</v>
      </c>
      <c r="N529" s="25">
        <v>9690</v>
      </c>
      <c r="O529" s="25">
        <v>2010</v>
      </c>
      <c r="P529" s="26"/>
      <c r="Q529" s="25" t="s">
        <v>42</v>
      </c>
      <c r="R529" s="25"/>
      <c r="S529" s="18" t="s">
        <v>31</v>
      </c>
      <c r="T529" s="18"/>
      <c r="U529" s="18" t="s">
        <v>32</v>
      </c>
      <c r="V529" s="18" t="s">
        <v>33</v>
      </c>
      <c r="W529" s="18" t="s">
        <v>46</v>
      </c>
      <c r="X529" s="25" t="s">
        <v>59</v>
      </c>
      <c r="Y529" s="18" t="s">
        <v>797</v>
      </c>
      <c r="Z529" s="18" t="s">
        <v>1685</v>
      </c>
      <c r="AA529" s="16"/>
    </row>
    <row r="530" spans="1:31" x14ac:dyDescent="0.25">
      <c r="A530" s="42">
        <v>15014</v>
      </c>
      <c r="B530" s="24">
        <v>10516</v>
      </c>
      <c r="C530" t="s">
        <v>25</v>
      </c>
      <c r="D530" s="18" t="s">
        <v>77</v>
      </c>
      <c r="E530" s="18" t="s">
        <v>353</v>
      </c>
      <c r="F530" s="18" t="s">
        <v>719</v>
      </c>
      <c r="G530" s="18" t="s">
        <v>356</v>
      </c>
      <c r="H530" s="36">
        <v>451400</v>
      </c>
      <c r="I530" s="37"/>
      <c r="J530" s="38">
        <v>30</v>
      </c>
      <c r="K530" s="37"/>
      <c r="L530" s="25">
        <v>15</v>
      </c>
      <c r="M530" s="25">
        <v>1003</v>
      </c>
      <c r="N530" s="25">
        <v>15045</v>
      </c>
      <c r="O530" s="25">
        <v>2010</v>
      </c>
      <c r="P530" s="26"/>
      <c r="Q530" s="25" t="s">
        <v>42</v>
      </c>
      <c r="R530" s="25"/>
      <c r="S530" s="18" t="s">
        <v>31</v>
      </c>
      <c r="T530" s="18"/>
      <c r="U530" s="18" t="s">
        <v>32</v>
      </c>
      <c r="V530" s="18" t="s">
        <v>33</v>
      </c>
      <c r="W530" s="18" t="s">
        <v>46</v>
      </c>
      <c r="X530" s="25" t="s">
        <v>59</v>
      </c>
      <c r="Y530" s="18" t="s">
        <v>797</v>
      </c>
      <c r="Z530" s="18" t="s">
        <v>1572</v>
      </c>
      <c r="AA530" s="16"/>
    </row>
    <row r="531" spans="1:31" x14ac:dyDescent="0.25">
      <c r="A531" s="42">
        <v>15015</v>
      </c>
      <c r="B531" s="24">
        <v>10517</v>
      </c>
      <c r="C531" t="s">
        <v>25</v>
      </c>
      <c r="D531" s="18" t="s">
        <v>77</v>
      </c>
      <c r="E531" s="18" t="s">
        <v>518</v>
      </c>
      <c r="F531" s="18" t="s">
        <v>708</v>
      </c>
      <c r="G531" s="18" t="s">
        <v>356</v>
      </c>
      <c r="H531" s="36">
        <v>2028000</v>
      </c>
      <c r="I531" s="37"/>
      <c r="J531" s="38">
        <v>30</v>
      </c>
      <c r="K531" s="37"/>
      <c r="L531" s="25">
        <v>20</v>
      </c>
      <c r="M531" s="25">
        <v>3380</v>
      </c>
      <c r="N531" s="25">
        <v>67600</v>
      </c>
      <c r="O531" s="25">
        <v>2010</v>
      </c>
      <c r="P531" s="26"/>
      <c r="Q531" s="25" t="s">
        <v>42</v>
      </c>
      <c r="R531" s="25"/>
      <c r="S531" s="18" t="s">
        <v>31</v>
      </c>
      <c r="T531" s="18"/>
      <c r="U531" s="18" t="s">
        <v>32</v>
      </c>
      <c r="V531" s="18" t="s">
        <v>33</v>
      </c>
      <c r="W531" s="18" t="s">
        <v>46</v>
      </c>
      <c r="X531" s="25" t="s">
        <v>59</v>
      </c>
      <c r="Y531" s="18" t="s">
        <v>797</v>
      </c>
      <c r="Z531" s="18" t="s">
        <v>1573</v>
      </c>
      <c r="AA531" s="16"/>
    </row>
    <row r="532" spans="1:31" x14ac:dyDescent="0.25">
      <c r="A532" s="42">
        <v>15016</v>
      </c>
      <c r="B532" s="24">
        <v>10518</v>
      </c>
      <c r="C532" t="s">
        <v>25</v>
      </c>
      <c r="D532" s="18" t="s">
        <v>77</v>
      </c>
      <c r="E532" s="18" t="s">
        <v>521</v>
      </c>
      <c r="F532" s="18" t="s">
        <v>712</v>
      </c>
      <c r="G532" s="18" t="s">
        <v>356</v>
      </c>
      <c r="H532" s="36">
        <v>1974200</v>
      </c>
      <c r="I532" s="37"/>
      <c r="J532" s="38">
        <v>30</v>
      </c>
      <c r="K532" s="37"/>
      <c r="L532" s="25">
        <v>18</v>
      </c>
      <c r="M532" s="25">
        <v>3656</v>
      </c>
      <c r="N532" s="25">
        <v>65808</v>
      </c>
      <c r="O532" s="25">
        <v>2010</v>
      </c>
      <c r="P532" s="26"/>
      <c r="Q532" s="25" t="s">
        <v>42</v>
      </c>
      <c r="R532" s="25"/>
      <c r="S532" s="18" t="s">
        <v>31</v>
      </c>
      <c r="T532" s="18"/>
      <c r="U532" s="18" t="s">
        <v>32</v>
      </c>
      <c r="V532" s="18" t="s">
        <v>33</v>
      </c>
      <c r="W532" s="18" t="s">
        <v>46</v>
      </c>
      <c r="X532" s="25" t="s">
        <v>59</v>
      </c>
      <c r="Y532" s="18" t="s">
        <v>797</v>
      </c>
      <c r="Z532" s="18" t="s">
        <v>1602</v>
      </c>
      <c r="AA532" s="16"/>
    </row>
    <row r="533" spans="1:31" x14ac:dyDescent="0.25">
      <c r="A533" s="42">
        <v>15017</v>
      </c>
      <c r="B533" s="24">
        <v>10519</v>
      </c>
      <c r="C533" t="s">
        <v>25</v>
      </c>
      <c r="D533" s="18" t="s">
        <v>77</v>
      </c>
      <c r="E533" s="18" t="s">
        <v>518</v>
      </c>
      <c r="F533" s="18" t="s">
        <v>701</v>
      </c>
      <c r="G533" s="18" t="s">
        <v>356</v>
      </c>
      <c r="H533" s="36">
        <v>79200</v>
      </c>
      <c r="I533" s="37"/>
      <c r="J533" s="38">
        <v>30</v>
      </c>
      <c r="K533" s="37"/>
      <c r="L533" s="25">
        <v>8</v>
      </c>
      <c r="M533" s="25">
        <v>330</v>
      </c>
      <c r="N533" s="25">
        <v>2640</v>
      </c>
      <c r="O533" s="25">
        <v>2010</v>
      </c>
      <c r="P533" s="26"/>
      <c r="Q533" s="25" t="s">
        <v>42</v>
      </c>
      <c r="R533" s="25"/>
      <c r="S533" s="18" t="s">
        <v>140</v>
      </c>
      <c r="T533" s="18"/>
      <c r="U533" s="18" t="s">
        <v>32</v>
      </c>
      <c r="V533" s="18" t="s">
        <v>33</v>
      </c>
      <c r="W533" s="18" t="s">
        <v>34</v>
      </c>
      <c r="X533" s="25" t="s">
        <v>59</v>
      </c>
      <c r="Y533" s="18" t="s">
        <v>797</v>
      </c>
      <c r="Z533" s="18" t="s">
        <v>1653</v>
      </c>
      <c r="AA533" s="16"/>
    </row>
    <row r="534" spans="1:31" x14ac:dyDescent="0.25">
      <c r="A534" s="42">
        <v>15019</v>
      </c>
      <c r="B534" s="24">
        <v>10520</v>
      </c>
      <c r="C534" t="s">
        <v>25</v>
      </c>
      <c r="D534" s="18" t="s">
        <v>77</v>
      </c>
      <c r="E534" s="18" t="s">
        <v>518</v>
      </c>
      <c r="F534" s="18" t="s">
        <v>707</v>
      </c>
      <c r="G534" s="18" t="s">
        <v>356</v>
      </c>
      <c r="H534" s="36">
        <v>1291200</v>
      </c>
      <c r="I534" s="37"/>
      <c r="J534" s="38">
        <v>30</v>
      </c>
      <c r="K534" s="37"/>
      <c r="L534" s="25">
        <v>16</v>
      </c>
      <c r="M534" s="25">
        <v>2690</v>
      </c>
      <c r="N534" s="25">
        <v>43040</v>
      </c>
      <c r="O534" s="25">
        <v>2010</v>
      </c>
      <c r="P534" s="26"/>
      <c r="Q534" s="25" t="s">
        <v>42</v>
      </c>
      <c r="R534" s="25"/>
      <c r="S534" s="18" t="s">
        <v>31</v>
      </c>
      <c r="T534" s="18"/>
      <c r="U534" s="18" t="s">
        <v>32</v>
      </c>
      <c r="V534" s="18" t="s">
        <v>33</v>
      </c>
      <c r="W534" s="18" t="s">
        <v>46</v>
      </c>
      <c r="X534" s="25" t="s">
        <v>59</v>
      </c>
      <c r="Y534" s="18" t="s">
        <v>797</v>
      </c>
      <c r="Z534" s="18" t="s">
        <v>1667</v>
      </c>
      <c r="AA534" s="16"/>
    </row>
    <row r="535" spans="1:31" x14ac:dyDescent="0.25">
      <c r="A535" s="42">
        <v>15020</v>
      </c>
      <c r="B535" s="24">
        <v>10521</v>
      </c>
      <c r="C535" t="s">
        <v>25</v>
      </c>
      <c r="D535" s="18" t="s">
        <v>77</v>
      </c>
      <c r="E535" s="18" t="s">
        <v>518</v>
      </c>
      <c r="F535" s="18" t="s">
        <v>705</v>
      </c>
      <c r="G535" s="18" t="s">
        <v>356</v>
      </c>
      <c r="H535" s="36">
        <v>528000</v>
      </c>
      <c r="I535" s="37"/>
      <c r="J535" s="38">
        <v>30</v>
      </c>
      <c r="K535" s="37"/>
      <c r="L535" s="25">
        <v>16</v>
      </c>
      <c r="M535" s="25">
        <v>1100</v>
      </c>
      <c r="N535" s="25">
        <v>17600</v>
      </c>
      <c r="O535" s="25">
        <v>2010</v>
      </c>
      <c r="P535" s="26"/>
      <c r="Q535" s="25" t="s">
        <v>42</v>
      </c>
      <c r="R535" s="25"/>
      <c r="S535" s="18" t="s">
        <v>31</v>
      </c>
      <c r="T535" s="18"/>
      <c r="U535" s="18" t="s">
        <v>32</v>
      </c>
      <c r="V535" s="18" t="s">
        <v>33</v>
      </c>
      <c r="W535" s="18" t="s">
        <v>46</v>
      </c>
      <c r="X535" s="25" t="s">
        <v>59</v>
      </c>
      <c r="Y535" s="18" t="s">
        <v>797</v>
      </c>
      <c r="Z535" s="18" t="s">
        <v>1668</v>
      </c>
      <c r="AA535" s="16"/>
    </row>
    <row r="536" spans="1:31" x14ac:dyDescent="0.25">
      <c r="A536" s="42">
        <v>15021</v>
      </c>
      <c r="B536" s="24">
        <v>10522</v>
      </c>
      <c r="C536" t="s">
        <v>25</v>
      </c>
      <c r="D536" s="18" t="s">
        <v>77</v>
      </c>
      <c r="E536" s="18" t="s">
        <v>122</v>
      </c>
      <c r="F536" s="18" t="s">
        <v>716</v>
      </c>
      <c r="G536" s="18" t="s">
        <v>356</v>
      </c>
      <c r="H536" s="36">
        <v>493200</v>
      </c>
      <c r="I536" s="37"/>
      <c r="J536" s="38">
        <v>36</v>
      </c>
      <c r="K536" s="37"/>
      <c r="L536" s="25">
        <v>10</v>
      </c>
      <c r="M536" s="25">
        <v>1370</v>
      </c>
      <c r="N536" s="25">
        <v>13700</v>
      </c>
      <c r="O536" s="25">
        <v>2010</v>
      </c>
      <c r="P536" s="26"/>
      <c r="Q536" s="25" t="s">
        <v>42</v>
      </c>
      <c r="R536" s="25"/>
      <c r="S536" s="18" t="s">
        <v>140</v>
      </c>
      <c r="T536" s="18"/>
      <c r="U536" s="18" t="s">
        <v>32</v>
      </c>
      <c r="V536" s="18" t="s">
        <v>33</v>
      </c>
      <c r="W536" s="18" t="s">
        <v>34</v>
      </c>
      <c r="X536" s="25" t="s">
        <v>59</v>
      </c>
      <c r="Y536" s="18" t="s">
        <v>797</v>
      </c>
      <c r="Z536" s="18" t="s">
        <v>1669</v>
      </c>
      <c r="AA536" s="16"/>
    </row>
    <row r="537" spans="1:31" x14ac:dyDescent="0.25">
      <c r="A537" s="42">
        <v>15022</v>
      </c>
      <c r="B537" s="24">
        <v>10523</v>
      </c>
      <c r="C537" t="s">
        <v>25</v>
      </c>
      <c r="D537" s="18" t="s">
        <v>77</v>
      </c>
      <c r="E537" s="18" t="s">
        <v>518</v>
      </c>
      <c r="F537" s="18" t="s">
        <v>706</v>
      </c>
      <c r="G537" s="18" t="s">
        <v>356</v>
      </c>
      <c r="H537" s="36">
        <v>1390800</v>
      </c>
      <c r="I537" s="37"/>
      <c r="J537" s="38">
        <v>30</v>
      </c>
      <c r="K537" s="37"/>
      <c r="L537" s="25">
        <v>19</v>
      </c>
      <c r="M537" s="25">
        <v>2440</v>
      </c>
      <c r="N537" s="25">
        <v>46360</v>
      </c>
      <c r="O537" s="25">
        <v>2010</v>
      </c>
      <c r="P537" s="26"/>
      <c r="Q537" s="25" t="s">
        <v>42</v>
      </c>
      <c r="R537" s="25"/>
      <c r="S537" s="18" t="s">
        <v>31</v>
      </c>
      <c r="T537" s="18"/>
      <c r="U537" s="18" t="s">
        <v>32</v>
      </c>
      <c r="V537" s="18" t="s">
        <v>33</v>
      </c>
      <c r="W537" s="18" t="s">
        <v>46</v>
      </c>
      <c r="X537" s="25" t="s">
        <v>59</v>
      </c>
      <c r="Y537" s="18" t="s">
        <v>797</v>
      </c>
      <c r="Z537" s="18" t="s">
        <v>1670</v>
      </c>
      <c r="AA537" s="16"/>
    </row>
    <row r="538" spans="1:31" x14ac:dyDescent="0.25">
      <c r="A538" s="42">
        <v>14997</v>
      </c>
      <c r="B538" s="24">
        <v>10524</v>
      </c>
      <c r="C538" t="s">
        <v>25</v>
      </c>
      <c r="D538" s="18" t="s">
        <v>427</v>
      </c>
      <c r="E538" s="18" t="s">
        <v>428</v>
      </c>
      <c r="F538" s="18" t="s">
        <v>720</v>
      </c>
      <c r="G538" s="18" t="s">
        <v>38</v>
      </c>
      <c r="H538" s="36">
        <v>1222320</v>
      </c>
      <c r="I538" s="37"/>
      <c r="J538" s="38">
        <v>30</v>
      </c>
      <c r="K538" s="37"/>
      <c r="L538" s="25">
        <v>22</v>
      </c>
      <c r="M538" s="25">
        <v>1852</v>
      </c>
      <c r="N538" s="25">
        <v>40744</v>
      </c>
      <c r="O538" s="25">
        <v>2010</v>
      </c>
      <c r="P538" s="26"/>
      <c r="Q538" s="25" t="s">
        <v>42</v>
      </c>
      <c r="R538" s="25"/>
      <c r="S538" s="18" t="s">
        <v>31</v>
      </c>
      <c r="T538" s="18"/>
      <c r="U538" s="18" t="s">
        <v>32</v>
      </c>
      <c r="V538" s="18" t="s">
        <v>33</v>
      </c>
      <c r="W538" s="18" t="s">
        <v>46</v>
      </c>
      <c r="X538" s="25" t="s">
        <v>35</v>
      </c>
      <c r="Y538" s="18" t="s">
        <v>36</v>
      </c>
      <c r="Z538" s="18" t="s">
        <v>1101</v>
      </c>
      <c r="AA538" s="16"/>
    </row>
    <row r="539" spans="1:31" x14ac:dyDescent="0.25">
      <c r="A539" s="42">
        <v>15023</v>
      </c>
      <c r="B539" s="24">
        <v>10525</v>
      </c>
      <c r="C539" t="s">
        <v>25</v>
      </c>
      <c r="D539" s="18" t="s">
        <v>77</v>
      </c>
      <c r="E539" s="18" t="s">
        <v>518</v>
      </c>
      <c r="F539" s="18" t="s">
        <v>704</v>
      </c>
      <c r="G539" s="18" t="s">
        <v>356</v>
      </c>
      <c r="H539" s="36">
        <v>513000</v>
      </c>
      <c r="I539" s="37"/>
      <c r="J539" s="38">
        <v>30</v>
      </c>
      <c r="K539" s="37"/>
      <c r="L539" s="25">
        <v>19</v>
      </c>
      <c r="M539" s="25">
        <v>900</v>
      </c>
      <c r="N539" s="25">
        <v>17100</v>
      </c>
      <c r="O539" s="25">
        <v>2010</v>
      </c>
      <c r="P539" s="26"/>
      <c r="Q539" s="25" t="s">
        <v>42</v>
      </c>
      <c r="R539" s="25"/>
      <c r="S539" s="18" t="s">
        <v>31</v>
      </c>
      <c r="T539" s="18"/>
      <c r="U539" s="18" t="s">
        <v>32</v>
      </c>
      <c r="V539" s="18" t="s">
        <v>33</v>
      </c>
      <c r="W539" s="18" t="s">
        <v>46</v>
      </c>
      <c r="X539" s="25" t="s">
        <v>59</v>
      </c>
      <c r="Y539" s="18" t="s">
        <v>797</v>
      </c>
      <c r="Z539" s="18" t="s">
        <v>1684</v>
      </c>
      <c r="AA539" s="16"/>
    </row>
    <row r="540" spans="1:31" x14ac:dyDescent="0.25">
      <c r="A540" s="42">
        <v>15024</v>
      </c>
      <c r="B540" s="24">
        <v>10526</v>
      </c>
      <c r="C540" t="s">
        <v>25</v>
      </c>
      <c r="D540" s="18" t="s">
        <v>77</v>
      </c>
      <c r="E540" s="18" t="s">
        <v>528</v>
      </c>
      <c r="F540" s="18" t="s">
        <v>714</v>
      </c>
      <c r="G540" s="18" t="s">
        <v>356</v>
      </c>
      <c r="H540" s="36">
        <v>2232500</v>
      </c>
      <c r="I540" s="37"/>
      <c r="J540" s="38">
        <v>38</v>
      </c>
      <c r="K540" s="37"/>
      <c r="L540" s="25">
        <v>11</v>
      </c>
      <c r="M540" s="25">
        <v>5341</v>
      </c>
      <c r="N540" s="25">
        <v>58751</v>
      </c>
      <c r="O540" s="25">
        <v>2010</v>
      </c>
      <c r="P540" s="26"/>
      <c r="Q540" s="25" t="s">
        <v>42</v>
      </c>
      <c r="R540" s="25"/>
      <c r="S540" s="18" t="s">
        <v>140</v>
      </c>
      <c r="T540" s="18"/>
      <c r="U540" s="18" t="s">
        <v>32</v>
      </c>
      <c r="V540" s="18" t="s">
        <v>33</v>
      </c>
      <c r="W540" s="18" t="s">
        <v>34</v>
      </c>
      <c r="X540" s="25" t="s">
        <v>59</v>
      </c>
      <c r="Y540" s="18" t="s">
        <v>797</v>
      </c>
      <c r="Z540" s="18" t="s">
        <v>1695</v>
      </c>
      <c r="AA540" s="16"/>
    </row>
    <row r="541" spans="1:31" x14ac:dyDescent="0.25">
      <c r="A541" s="42">
        <v>15025</v>
      </c>
      <c r="B541" s="24">
        <v>10527</v>
      </c>
      <c r="C541" t="s">
        <v>25</v>
      </c>
      <c r="D541" s="18" t="s">
        <v>77</v>
      </c>
      <c r="E541" s="18" t="s">
        <v>122</v>
      </c>
      <c r="F541" s="18" t="s">
        <v>715</v>
      </c>
      <c r="G541" s="18" t="s">
        <v>356</v>
      </c>
      <c r="H541" s="36">
        <v>259200</v>
      </c>
      <c r="I541" s="37"/>
      <c r="J541" s="38">
        <v>30</v>
      </c>
      <c r="K541" s="37"/>
      <c r="L541" s="25">
        <v>16</v>
      </c>
      <c r="M541" s="25">
        <v>540</v>
      </c>
      <c r="N541" s="25">
        <v>8640</v>
      </c>
      <c r="O541" s="25">
        <v>2010</v>
      </c>
      <c r="P541" s="26"/>
      <c r="Q541" s="25" t="s">
        <v>42</v>
      </c>
      <c r="R541" s="25"/>
      <c r="S541" s="18" t="s">
        <v>31</v>
      </c>
      <c r="T541" s="18"/>
      <c r="U541" s="18" t="s">
        <v>32</v>
      </c>
      <c r="V541" s="18" t="s">
        <v>33</v>
      </c>
      <c r="W541" s="18" t="s">
        <v>46</v>
      </c>
      <c r="X541" s="25" t="s">
        <v>59</v>
      </c>
      <c r="Y541" s="18" t="s">
        <v>797</v>
      </c>
      <c r="Z541" s="18" t="s">
        <v>1696</v>
      </c>
      <c r="AA541" s="16"/>
    </row>
    <row r="542" spans="1:31" x14ac:dyDescent="0.25">
      <c r="A542" s="42">
        <v>15026</v>
      </c>
      <c r="B542" s="24">
        <v>10528</v>
      </c>
      <c r="C542" t="s">
        <v>25</v>
      </c>
      <c r="D542" s="18" t="s">
        <v>77</v>
      </c>
      <c r="E542" s="18" t="s">
        <v>122</v>
      </c>
      <c r="F542" s="18" t="s">
        <v>717</v>
      </c>
      <c r="G542" s="18" t="s">
        <v>356</v>
      </c>
      <c r="H542" s="36">
        <v>1468800</v>
      </c>
      <c r="I542" s="37"/>
      <c r="J542" s="38">
        <v>30</v>
      </c>
      <c r="K542" s="37"/>
      <c r="L542" s="25">
        <v>17</v>
      </c>
      <c r="M542" s="25">
        <v>2880</v>
      </c>
      <c r="N542" s="25">
        <v>48960</v>
      </c>
      <c r="O542" s="25">
        <v>2010</v>
      </c>
      <c r="P542" s="26"/>
      <c r="Q542" s="25" t="s">
        <v>42</v>
      </c>
      <c r="R542" s="25"/>
      <c r="S542" s="18" t="s">
        <v>31</v>
      </c>
      <c r="T542" s="18"/>
      <c r="U542" s="18" t="s">
        <v>32</v>
      </c>
      <c r="V542" s="18" t="s">
        <v>33</v>
      </c>
      <c r="W542" s="18" t="s">
        <v>46</v>
      </c>
      <c r="X542" s="25" t="s">
        <v>59</v>
      </c>
      <c r="Y542" s="18" t="s">
        <v>797</v>
      </c>
      <c r="Z542" s="18" t="s">
        <v>1571</v>
      </c>
      <c r="AA542" s="16"/>
    </row>
    <row r="543" spans="1:31" x14ac:dyDescent="0.25">
      <c r="A543" s="42">
        <v>15005</v>
      </c>
      <c r="B543" s="24">
        <v>10529</v>
      </c>
      <c r="C543" t="s">
        <v>25</v>
      </c>
      <c r="D543" s="18" t="s">
        <v>63</v>
      </c>
      <c r="E543" s="18" t="s">
        <v>64</v>
      </c>
      <c r="F543" s="18" t="s">
        <v>1387</v>
      </c>
      <c r="G543" s="18" t="s">
        <v>1385</v>
      </c>
      <c r="H543" s="36">
        <v>1307754</v>
      </c>
      <c r="I543" s="37"/>
      <c r="J543" s="38">
        <v>72.75</v>
      </c>
      <c r="K543" s="37"/>
      <c r="L543" s="25">
        <v>12</v>
      </c>
      <c r="M543" s="25">
        <v>1498</v>
      </c>
      <c r="N543" s="25">
        <v>17976</v>
      </c>
      <c r="O543" s="25">
        <v>2010</v>
      </c>
      <c r="P543" s="26"/>
      <c r="Q543" s="25" t="s">
        <v>42</v>
      </c>
      <c r="R543" s="25"/>
      <c r="S543" s="18" t="s">
        <v>140</v>
      </c>
      <c r="T543" s="18"/>
      <c r="U543" s="18" t="s">
        <v>32</v>
      </c>
      <c r="V543" s="18" t="s">
        <v>33</v>
      </c>
      <c r="W543" s="18" t="s">
        <v>46</v>
      </c>
      <c r="X543" s="25" t="s">
        <v>35</v>
      </c>
      <c r="Y543" s="18" t="s">
        <v>36</v>
      </c>
      <c r="Z543" s="18" t="s">
        <v>1388</v>
      </c>
      <c r="AA543" s="16"/>
      <c r="AE543" s="8" t="s">
        <v>1709</v>
      </c>
    </row>
    <row r="544" spans="1:31" x14ac:dyDescent="0.25">
      <c r="A544" s="42">
        <v>15006</v>
      </c>
      <c r="B544" s="24">
        <v>10530</v>
      </c>
      <c r="C544" t="s">
        <v>25</v>
      </c>
      <c r="D544" s="18" t="s">
        <v>55</v>
      </c>
      <c r="E544" s="18" t="s">
        <v>476</v>
      </c>
      <c r="F544" s="18" t="s">
        <v>724</v>
      </c>
      <c r="G544" s="18" t="s">
        <v>50</v>
      </c>
      <c r="H544" s="36">
        <v>2392560</v>
      </c>
      <c r="I544" s="37"/>
      <c r="J544" s="38">
        <v>30</v>
      </c>
      <c r="K544" s="37"/>
      <c r="L544" s="25">
        <v>8</v>
      </c>
      <c r="M544" s="25">
        <v>9969</v>
      </c>
      <c r="N544" s="25">
        <v>79752</v>
      </c>
      <c r="O544" s="25">
        <v>2010</v>
      </c>
      <c r="P544" s="26"/>
      <c r="Q544" s="25" t="s">
        <v>42</v>
      </c>
      <c r="R544" s="25"/>
      <c r="S544" s="18" t="s">
        <v>31</v>
      </c>
      <c r="T544" s="18"/>
      <c r="U544" s="18" t="s">
        <v>32</v>
      </c>
      <c r="V544" s="18" t="s">
        <v>33</v>
      </c>
      <c r="W544" s="18" t="s">
        <v>34</v>
      </c>
      <c r="X544" s="25" t="s">
        <v>35</v>
      </c>
      <c r="Y544" s="18" t="s">
        <v>36</v>
      </c>
      <c r="Z544" s="18" t="s">
        <v>1551</v>
      </c>
      <c r="AA544" s="16"/>
    </row>
    <row r="545" spans="1:31" x14ac:dyDescent="0.25">
      <c r="A545" s="42">
        <v>15007</v>
      </c>
      <c r="B545" s="24">
        <v>10531</v>
      </c>
      <c r="C545" t="s">
        <v>25</v>
      </c>
      <c r="D545" s="18" t="s">
        <v>55</v>
      </c>
      <c r="E545" s="18" t="s">
        <v>476</v>
      </c>
      <c r="F545" s="18" t="s">
        <v>722</v>
      </c>
      <c r="G545" s="18" t="s">
        <v>50</v>
      </c>
      <c r="H545" s="36">
        <v>1221840</v>
      </c>
      <c r="I545" s="37"/>
      <c r="J545" s="38">
        <v>30</v>
      </c>
      <c r="K545" s="37"/>
      <c r="L545" s="25">
        <v>8</v>
      </c>
      <c r="M545" s="25">
        <v>5091</v>
      </c>
      <c r="N545" s="25">
        <v>40728</v>
      </c>
      <c r="O545" s="25">
        <v>2010</v>
      </c>
      <c r="P545" s="26"/>
      <c r="Q545" s="25" t="s">
        <v>42</v>
      </c>
      <c r="R545" s="25"/>
      <c r="S545" s="18" t="s">
        <v>31</v>
      </c>
      <c r="T545" s="18"/>
      <c r="U545" s="18" t="s">
        <v>32</v>
      </c>
      <c r="V545" s="18" t="s">
        <v>33</v>
      </c>
      <c r="W545" s="18" t="s">
        <v>34</v>
      </c>
      <c r="X545" s="25" t="s">
        <v>35</v>
      </c>
      <c r="Y545" s="18" t="s">
        <v>36</v>
      </c>
      <c r="Z545" s="18" t="s">
        <v>1552</v>
      </c>
      <c r="AA545" s="16"/>
    </row>
    <row r="546" spans="1:31" x14ac:dyDescent="0.25">
      <c r="A546" s="42">
        <v>15008</v>
      </c>
      <c r="B546" s="24">
        <v>10532</v>
      </c>
      <c r="C546" t="s">
        <v>25</v>
      </c>
      <c r="D546" s="18" t="s">
        <v>55</v>
      </c>
      <c r="E546" s="18" t="s">
        <v>476</v>
      </c>
      <c r="F546" s="18" t="s">
        <v>721</v>
      </c>
      <c r="G546" s="18" t="s">
        <v>50</v>
      </c>
      <c r="H546" s="36">
        <v>268560</v>
      </c>
      <c r="I546" s="37"/>
      <c r="J546" s="38">
        <v>30</v>
      </c>
      <c r="K546" s="37"/>
      <c r="L546" s="25">
        <v>8</v>
      </c>
      <c r="M546" s="25">
        <v>1119</v>
      </c>
      <c r="N546" s="25">
        <v>8952</v>
      </c>
      <c r="O546" s="25">
        <v>2010</v>
      </c>
      <c r="P546" s="26"/>
      <c r="Q546" s="25" t="s">
        <v>42</v>
      </c>
      <c r="R546" s="25"/>
      <c r="S546" s="18" t="s">
        <v>31</v>
      </c>
      <c r="T546" s="18"/>
      <c r="U546" s="18" t="s">
        <v>32</v>
      </c>
      <c r="V546" s="18" t="s">
        <v>33</v>
      </c>
      <c r="W546" s="18" t="s">
        <v>34</v>
      </c>
      <c r="X546" s="25" t="s">
        <v>35</v>
      </c>
      <c r="Y546" s="18" t="s">
        <v>36</v>
      </c>
      <c r="Z546" s="18" t="s">
        <v>1553</v>
      </c>
      <c r="AA546" s="16"/>
    </row>
    <row r="547" spans="1:31" x14ac:dyDescent="0.25">
      <c r="A547" s="42">
        <v>15009</v>
      </c>
      <c r="B547" s="24">
        <v>10533</v>
      </c>
      <c r="C547" t="s">
        <v>25</v>
      </c>
      <c r="D547" s="18" t="s">
        <v>55</v>
      </c>
      <c r="E547" s="18" t="s">
        <v>476</v>
      </c>
      <c r="F547" s="18" t="s">
        <v>723</v>
      </c>
      <c r="G547" s="18" t="s">
        <v>50</v>
      </c>
      <c r="H547" s="36">
        <v>1297680</v>
      </c>
      <c r="I547" s="37"/>
      <c r="J547" s="38">
        <v>30</v>
      </c>
      <c r="K547" s="37"/>
      <c r="L547" s="25">
        <v>8</v>
      </c>
      <c r="M547" s="25">
        <v>5407</v>
      </c>
      <c r="N547" s="25">
        <v>43256</v>
      </c>
      <c r="O547" s="25">
        <v>2010</v>
      </c>
      <c r="P547" s="26"/>
      <c r="Q547" s="25" t="s">
        <v>42</v>
      </c>
      <c r="R547" s="25"/>
      <c r="S547" s="18" t="s">
        <v>31</v>
      </c>
      <c r="T547" s="18"/>
      <c r="U547" s="18" t="s">
        <v>32</v>
      </c>
      <c r="V547" s="18" t="s">
        <v>33</v>
      </c>
      <c r="W547" s="18" t="s">
        <v>34</v>
      </c>
      <c r="X547" s="25" t="s">
        <v>35</v>
      </c>
      <c r="Y547" s="18" t="s">
        <v>36</v>
      </c>
      <c r="Z547" s="18" t="s">
        <v>1554</v>
      </c>
      <c r="AA547" s="16"/>
    </row>
    <row r="548" spans="1:31" x14ac:dyDescent="0.25">
      <c r="A548" s="42">
        <v>15027</v>
      </c>
      <c r="B548" s="24">
        <v>10534</v>
      </c>
      <c r="C548" t="s">
        <v>25</v>
      </c>
      <c r="D548" s="18" t="s">
        <v>77</v>
      </c>
      <c r="E548" s="18" t="s">
        <v>518</v>
      </c>
      <c r="F548" s="18" t="s">
        <v>702</v>
      </c>
      <c r="G548" s="18" t="s">
        <v>356</v>
      </c>
      <c r="H548" s="36">
        <v>266400</v>
      </c>
      <c r="I548" s="37"/>
      <c r="J548" s="38">
        <v>30</v>
      </c>
      <c r="K548" s="37"/>
      <c r="L548" s="25">
        <v>16</v>
      </c>
      <c r="M548" s="25">
        <v>555</v>
      </c>
      <c r="N548" s="25">
        <v>8880</v>
      </c>
      <c r="O548" s="25">
        <v>2010</v>
      </c>
      <c r="P548" s="26"/>
      <c r="Q548" s="25" t="s">
        <v>42</v>
      </c>
      <c r="R548" s="25"/>
      <c r="S548" s="18" t="s">
        <v>31</v>
      </c>
      <c r="T548" s="18"/>
      <c r="U548" s="18" t="s">
        <v>32</v>
      </c>
      <c r="V548" s="18" t="s">
        <v>33</v>
      </c>
      <c r="W548" s="18" t="s">
        <v>46</v>
      </c>
      <c r="X548" s="25" t="s">
        <v>59</v>
      </c>
      <c r="Y548" s="18" t="s">
        <v>797</v>
      </c>
      <c r="Z548" s="18" t="s">
        <v>1665</v>
      </c>
      <c r="AA548" s="16"/>
    </row>
    <row r="549" spans="1:31" x14ac:dyDescent="0.25">
      <c r="A549" s="42">
        <v>14998</v>
      </c>
      <c r="B549" s="24">
        <v>10535</v>
      </c>
      <c r="C549" t="s">
        <v>25</v>
      </c>
      <c r="D549" s="18" t="s">
        <v>51</v>
      </c>
      <c r="E549" s="18" t="s">
        <v>725</v>
      </c>
      <c r="F549" s="18" t="s">
        <v>727</v>
      </c>
      <c r="G549" s="18" t="s">
        <v>66</v>
      </c>
      <c r="H549" s="36">
        <v>5830000</v>
      </c>
      <c r="I549" s="37"/>
      <c r="J549" s="38">
        <v>24.97</v>
      </c>
      <c r="K549" s="37"/>
      <c r="L549" s="25">
        <v>22</v>
      </c>
      <c r="M549" s="25">
        <v>10613</v>
      </c>
      <c r="N549" s="25">
        <v>226600</v>
      </c>
      <c r="O549" s="25">
        <v>2010</v>
      </c>
      <c r="P549" s="26"/>
      <c r="Q549" s="25" t="s">
        <v>42</v>
      </c>
      <c r="R549" s="25"/>
      <c r="S549" s="18" t="s">
        <v>31</v>
      </c>
      <c r="T549" s="18"/>
      <c r="U549" s="18" t="s">
        <v>32</v>
      </c>
      <c r="V549" s="18" t="s">
        <v>33</v>
      </c>
      <c r="W549" s="18" t="s">
        <v>46</v>
      </c>
      <c r="X549" s="25" t="s">
        <v>35</v>
      </c>
      <c r="Y549" s="18" t="s">
        <v>36</v>
      </c>
      <c r="Z549" s="18" t="s">
        <v>1244</v>
      </c>
      <c r="AA549" s="16"/>
    </row>
    <row r="550" spans="1:31" x14ac:dyDescent="0.25">
      <c r="A550" s="42">
        <v>14999</v>
      </c>
      <c r="B550" s="24">
        <v>10536</v>
      </c>
      <c r="C550" t="s">
        <v>25</v>
      </c>
      <c r="D550" s="18" t="s">
        <v>77</v>
      </c>
      <c r="E550" s="18" t="s">
        <v>619</v>
      </c>
      <c r="F550" s="18" t="s">
        <v>710</v>
      </c>
      <c r="G550" s="18" t="s">
        <v>38</v>
      </c>
      <c r="H550" s="36">
        <v>1716000</v>
      </c>
      <c r="I550" s="37"/>
      <c r="J550" s="38">
        <v>30</v>
      </c>
      <c r="K550" s="37"/>
      <c r="L550" s="25">
        <v>22</v>
      </c>
      <c r="M550" s="25">
        <v>2600</v>
      </c>
      <c r="N550" s="25">
        <v>57200</v>
      </c>
      <c r="O550" s="25">
        <v>2010</v>
      </c>
      <c r="P550" s="26"/>
      <c r="Q550" s="25" t="s">
        <v>42</v>
      </c>
      <c r="R550" s="25"/>
      <c r="S550" s="18" t="s">
        <v>31</v>
      </c>
      <c r="T550" s="18"/>
      <c r="U550" s="18" t="s">
        <v>32</v>
      </c>
      <c r="V550" s="18" t="s">
        <v>33</v>
      </c>
      <c r="W550" s="18" t="s">
        <v>46</v>
      </c>
      <c r="X550" s="25" t="s">
        <v>35</v>
      </c>
      <c r="Y550" s="18" t="s">
        <v>36</v>
      </c>
      <c r="Z550" s="18" t="s">
        <v>1300</v>
      </c>
      <c r="AA550" s="16"/>
    </row>
    <row r="551" spans="1:31" x14ac:dyDescent="0.25">
      <c r="A551" s="42">
        <v>15000</v>
      </c>
      <c r="B551" s="24">
        <v>10537</v>
      </c>
      <c r="C551" t="s">
        <v>25</v>
      </c>
      <c r="D551" s="18" t="s">
        <v>77</v>
      </c>
      <c r="E551" s="18" t="s">
        <v>619</v>
      </c>
      <c r="F551" s="18" t="s">
        <v>711</v>
      </c>
      <c r="G551" s="18" t="s">
        <v>38</v>
      </c>
      <c r="H551" s="36">
        <v>2428800</v>
      </c>
      <c r="I551" s="37"/>
      <c r="J551" s="38">
        <v>30</v>
      </c>
      <c r="K551" s="37"/>
      <c r="L551" s="25">
        <v>22</v>
      </c>
      <c r="M551" s="25">
        <v>3680</v>
      </c>
      <c r="N551" s="25">
        <v>80819</v>
      </c>
      <c r="O551" s="25">
        <v>2010</v>
      </c>
      <c r="P551" s="26"/>
      <c r="Q551" s="25" t="s">
        <v>42</v>
      </c>
      <c r="R551" s="25"/>
      <c r="S551" s="18" t="s">
        <v>31</v>
      </c>
      <c r="T551" s="18"/>
      <c r="U551" s="18" t="s">
        <v>32</v>
      </c>
      <c r="V551" s="18" t="s">
        <v>33</v>
      </c>
      <c r="W551" s="18" t="s">
        <v>46</v>
      </c>
      <c r="X551" s="25" t="s">
        <v>35</v>
      </c>
      <c r="Y551" s="18" t="s">
        <v>36</v>
      </c>
      <c r="Z551" s="18" t="s">
        <v>1302</v>
      </c>
      <c r="AA551" s="16"/>
    </row>
    <row r="552" spans="1:31" x14ac:dyDescent="0.25">
      <c r="A552" s="42">
        <v>15001</v>
      </c>
      <c r="B552" s="24">
        <v>10538</v>
      </c>
      <c r="C552" t="s">
        <v>25</v>
      </c>
      <c r="D552" s="18" t="s">
        <v>77</v>
      </c>
      <c r="E552" s="18" t="s">
        <v>619</v>
      </c>
      <c r="F552" s="18" t="s">
        <v>709</v>
      </c>
      <c r="G552" s="18" t="s">
        <v>38</v>
      </c>
      <c r="H552" s="36">
        <v>1280400</v>
      </c>
      <c r="I552" s="37"/>
      <c r="J552" s="38">
        <v>30</v>
      </c>
      <c r="K552" s="37"/>
      <c r="L552" s="25">
        <v>22</v>
      </c>
      <c r="M552" s="25">
        <v>1940</v>
      </c>
      <c r="N552" s="25">
        <v>42674</v>
      </c>
      <c r="O552" s="25">
        <v>2010</v>
      </c>
      <c r="P552" s="26"/>
      <c r="Q552" s="25" t="s">
        <v>42</v>
      </c>
      <c r="R552" s="25"/>
      <c r="S552" s="18" t="s">
        <v>31</v>
      </c>
      <c r="T552" s="18"/>
      <c r="U552" s="18" t="s">
        <v>32</v>
      </c>
      <c r="V552" s="18" t="s">
        <v>33</v>
      </c>
      <c r="W552" s="18" t="s">
        <v>46</v>
      </c>
      <c r="X552" s="25" t="s">
        <v>35</v>
      </c>
      <c r="Y552" s="18" t="s">
        <v>36</v>
      </c>
      <c r="Z552" s="18" t="s">
        <v>1305</v>
      </c>
      <c r="AA552" s="16"/>
    </row>
    <row r="553" spans="1:31" x14ac:dyDescent="0.25">
      <c r="A553" s="42">
        <v>15002</v>
      </c>
      <c r="B553" s="24">
        <v>10539</v>
      </c>
      <c r="C553" t="s">
        <v>25</v>
      </c>
      <c r="D553" s="18" t="s">
        <v>51</v>
      </c>
      <c r="E553" s="18" t="s">
        <v>725</v>
      </c>
      <c r="F553" s="18" t="s">
        <v>726</v>
      </c>
      <c r="G553" s="18" t="s">
        <v>66</v>
      </c>
      <c r="H553" s="36">
        <v>5416880</v>
      </c>
      <c r="I553" s="37"/>
      <c r="J553" s="38">
        <v>24.33</v>
      </c>
      <c r="K553" s="37"/>
      <c r="L553" s="25">
        <v>22</v>
      </c>
      <c r="M553" s="25">
        <v>10538</v>
      </c>
      <c r="N553" s="25">
        <v>222684</v>
      </c>
      <c r="O553" s="25">
        <v>2010</v>
      </c>
      <c r="P553" s="26"/>
      <c r="Q553" s="25" t="s">
        <v>42</v>
      </c>
      <c r="R553" s="25"/>
      <c r="S553" s="18" t="s">
        <v>31</v>
      </c>
      <c r="T553" s="18"/>
      <c r="U553" s="18" t="s">
        <v>32</v>
      </c>
      <c r="V553" s="18" t="s">
        <v>33</v>
      </c>
      <c r="W553" s="18" t="s">
        <v>46</v>
      </c>
      <c r="X553" s="25" t="s">
        <v>35</v>
      </c>
      <c r="Y553" s="18" t="s">
        <v>36</v>
      </c>
      <c r="Z553" s="18" t="s">
        <v>1323</v>
      </c>
      <c r="AA553" s="16"/>
    </row>
    <row r="554" spans="1:31" x14ac:dyDescent="0.25">
      <c r="A554" s="42">
        <v>15003</v>
      </c>
      <c r="B554" s="24">
        <v>10540</v>
      </c>
      <c r="C554" t="s">
        <v>25</v>
      </c>
      <c r="D554" s="18" t="s">
        <v>380</v>
      </c>
      <c r="E554" s="18" t="s">
        <v>696</v>
      </c>
      <c r="F554" s="18" t="s">
        <v>697</v>
      </c>
      <c r="G554" s="18" t="s">
        <v>66</v>
      </c>
      <c r="H554" s="36">
        <v>5577000</v>
      </c>
      <c r="I554" s="37"/>
      <c r="J554" s="38">
        <v>30</v>
      </c>
      <c r="K554" s="37"/>
      <c r="L554" s="25">
        <v>22</v>
      </c>
      <c r="M554" s="25">
        <v>8450</v>
      </c>
      <c r="N554" s="25">
        <v>185900</v>
      </c>
      <c r="O554" s="25">
        <v>2010</v>
      </c>
      <c r="P554" s="26"/>
      <c r="Q554" s="25" t="s">
        <v>42</v>
      </c>
      <c r="R554" s="25"/>
      <c r="S554" s="18" t="s">
        <v>31</v>
      </c>
      <c r="T554" s="18"/>
      <c r="U554" s="18" t="s">
        <v>32</v>
      </c>
      <c r="V554" s="18" t="s">
        <v>33</v>
      </c>
      <c r="W554" s="18" t="s">
        <v>46</v>
      </c>
      <c r="X554" s="25" t="s">
        <v>35</v>
      </c>
      <c r="Y554" s="18" t="s">
        <v>36</v>
      </c>
      <c r="Z554" s="18" t="s">
        <v>1365</v>
      </c>
      <c r="AA554" s="16"/>
    </row>
    <row r="555" spans="1:31" x14ac:dyDescent="0.25">
      <c r="A555" s="42">
        <v>15004</v>
      </c>
      <c r="B555" s="24">
        <v>10541</v>
      </c>
      <c r="C555" t="s">
        <v>25</v>
      </c>
      <c r="D555" s="18" t="s">
        <v>380</v>
      </c>
      <c r="E555" s="18" t="s">
        <v>698</v>
      </c>
      <c r="F555" s="18" t="s">
        <v>699</v>
      </c>
      <c r="G555" s="18" t="s">
        <v>66</v>
      </c>
      <c r="H555" s="36">
        <v>4050000</v>
      </c>
      <c r="I555" s="37"/>
      <c r="J555" s="38">
        <v>25</v>
      </c>
      <c r="K555" s="37"/>
      <c r="L555" s="25">
        <v>18</v>
      </c>
      <c r="M555" s="25">
        <v>9000</v>
      </c>
      <c r="N555" s="25">
        <v>162000</v>
      </c>
      <c r="O555" s="25">
        <v>2010</v>
      </c>
      <c r="P555" s="26"/>
      <c r="Q555" s="25" t="s">
        <v>42</v>
      </c>
      <c r="R555" s="25"/>
      <c r="S555" s="18" t="s">
        <v>31</v>
      </c>
      <c r="T555" s="18"/>
      <c r="U555" s="18" t="s">
        <v>32</v>
      </c>
      <c r="V555" s="18" t="s">
        <v>33</v>
      </c>
      <c r="W555" s="18" t="s">
        <v>46</v>
      </c>
      <c r="X555" s="25" t="s">
        <v>35</v>
      </c>
      <c r="Y555" s="18" t="s">
        <v>36</v>
      </c>
      <c r="Z555" s="18" t="s">
        <v>1366</v>
      </c>
      <c r="AA555" s="16"/>
    </row>
    <row r="556" spans="1:31" x14ac:dyDescent="0.25">
      <c r="A556" s="42">
        <v>15211</v>
      </c>
      <c r="B556" s="24">
        <v>10542</v>
      </c>
      <c r="C556" t="s">
        <v>25</v>
      </c>
      <c r="D556" s="18" t="s">
        <v>427</v>
      </c>
      <c r="E556" s="18" t="s">
        <v>428</v>
      </c>
      <c r="F556" s="18" t="s">
        <v>736</v>
      </c>
      <c r="G556" s="18" t="s">
        <v>611</v>
      </c>
      <c r="H556" s="36">
        <v>291600</v>
      </c>
      <c r="I556" s="37"/>
      <c r="J556" s="38">
        <v>30</v>
      </c>
      <c r="K556" s="37"/>
      <c r="L556" s="25">
        <v>18</v>
      </c>
      <c r="M556" s="25">
        <v>540</v>
      </c>
      <c r="N556" s="25">
        <v>9720</v>
      </c>
      <c r="O556" s="25">
        <v>2011</v>
      </c>
      <c r="P556" s="26"/>
      <c r="Q556" s="25" t="s">
        <v>42</v>
      </c>
      <c r="R556" s="25"/>
      <c r="S556" s="18" t="s">
        <v>31</v>
      </c>
      <c r="T556" s="18"/>
      <c r="U556" s="18" t="s">
        <v>32</v>
      </c>
      <c r="V556" s="18" t="s">
        <v>33</v>
      </c>
      <c r="W556" s="18" t="s">
        <v>46</v>
      </c>
      <c r="X556" s="25" t="s">
        <v>59</v>
      </c>
      <c r="Y556" s="18" t="s">
        <v>36</v>
      </c>
      <c r="Z556" s="18" t="s">
        <v>1100</v>
      </c>
      <c r="AA556" s="16"/>
    </row>
    <row r="557" spans="1:31" x14ac:dyDescent="0.25">
      <c r="A557" s="42">
        <v>15212</v>
      </c>
      <c r="B557" s="24">
        <v>10543</v>
      </c>
      <c r="C557" t="s">
        <v>25</v>
      </c>
      <c r="D557" s="18" t="s">
        <v>386</v>
      </c>
      <c r="E557" s="18" t="s">
        <v>629</v>
      </c>
      <c r="F557" s="18" t="s">
        <v>739</v>
      </c>
      <c r="G557" s="18" t="s">
        <v>38</v>
      </c>
      <c r="H557" s="36">
        <v>1718640</v>
      </c>
      <c r="I557" s="37"/>
      <c r="J557" s="38">
        <v>30</v>
      </c>
      <c r="K557" s="37"/>
      <c r="L557" s="25">
        <v>22</v>
      </c>
      <c r="M557" s="25">
        <v>2604</v>
      </c>
      <c r="N557" s="25">
        <v>57288</v>
      </c>
      <c r="O557" s="25">
        <v>2011</v>
      </c>
      <c r="P557" s="26"/>
      <c r="Q557" s="25" t="s">
        <v>42</v>
      </c>
      <c r="R557" s="25"/>
      <c r="S557" s="18" t="s">
        <v>31</v>
      </c>
      <c r="T557" s="18"/>
      <c r="U557" s="18" t="s">
        <v>32</v>
      </c>
      <c r="V557" s="18" t="s">
        <v>33</v>
      </c>
      <c r="W557" s="18" t="s">
        <v>46</v>
      </c>
      <c r="X557" s="25" t="s">
        <v>35</v>
      </c>
      <c r="Y557" s="18" t="s">
        <v>36</v>
      </c>
      <c r="Z557" s="18" t="s">
        <v>1102</v>
      </c>
      <c r="AA557" s="16"/>
    </row>
    <row r="558" spans="1:31" x14ac:dyDescent="0.25">
      <c r="A558" s="42">
        <v>15225</v>
      </c>
      <c r="B558" s="24">
        <v>10544</v>
      </c>
      <c r="C558" t="s">
        <v>25</v>
      </c>
      <c r="D558" s="18" t="s">
        <v>63</v>
      </c>
      <c r="E558" s="18" t="s">
        <v>64</v>
      </c>
      <c r="F558" s="18" t="s">
        <v>1501</v>
      </c>
      <c r="G558" s="18" t="s">
        <v>1385</v>
      </c>
      <c r="H558" s="36">
        <v>1037583</v>
      </c>
      <c r="I558" s="37"/>
      <c r="J558" s="38">
        <v>41.67</v>
      </c>
      <c r="K558" s="37"/>
      <c r="L558" s="25">
        <v>12</v>
      </c>
      <c r="M558" s="25">
        <v>2075</v>
      </c>
      <c r="N558" s="25">
        <v>24900</v>
      </c>
      <c r="O558" s="25">
        <v>2011</v>
      </c>
      <c r="P558" s="26"/>
      <c r="Q558" s="25" t="s">
        <v>42</v>
      </c>
      <c r="R558" s="25"/>
      <c r="S558" s="18" t="s">
        <v>140</v>
      </c>
      <c r="T558" s="18"/>
      <c r="U558" s="18" t="s">
        <v>32</v>
      </c>
      <c r="V558" s="18" t="s">
        <v>33</v>
      </c>
      <c r="W558" s="18" t="s">
        <v>34</v>
      </c>
      <c r="X558" s="25" t="s">
        <v>35</v>
      </c>
      <c r="Y558" s="18" t="s">
        <v>36</v>
      </c>
      <c r="Z558" s="18" t="s">
        <v>1502</v>
      </c>
      <c r="AA558" s="16"/>
      <c r="AE558" s="8" t="s">
        <v>1713</v>
      </c>
    </row>
    <row r="559" spans="1:31" x14ac:dyDescent="0.25">
      <c r="A559" s="42">
        <v>15226</v>
      </c>
      <c r="B559" s="24">
        <v>10545</v>
      </c>
      <c r="C559" t="s">
        <v>25</v>
      </c>
      <c r="D559" s="18" t="s">
        <v>63</v>
      </c>
      <c r="E559" s="18" t="s">
        <v>64</v>
      </c>
      <c r="F559" s="18" t="s">
        <v>1507</v>
      </c>
      <c r="G559" s="18" t="s">
        <v>1385</v>
      </c>
      <c r="H559" s="36">
        <v>160000</v>
      </c>
      <c r="I559" s="37"/>
      <c r="J559" s="38">
        <v>50</v>
      </c>
      <c r="K559" s="37"/>
      <c r="L559" s="25">
        <v>8</v>
      </c>
      <c r="M559" s="25">
        <v>400</v>
      </c>
      <c r="N559" s="25">
        <v>3200</v>
      </c>
      <c r="O559" s="25">
        <v>2011</v>
      </c>
      <c r="P559" s="26"/>
      <c r="Q559" s="25" t="s">
        <v>42</v>
      </c>
      <c r="R559" s="25"/>
      <c r="S559" s="18" t="s">
        <v>140</v>
      </c>
      <c r="T559" s="18"/>
      <c r="U559" s="18" t="s">
        <v>32</v>
      </c>
      <c r="V559" s="18" t="s">
        <v>33</v>
      </c>
      <c r="W559" s="18" t="s">
        <v>34</v>
      </c>
      <c r="X559" s="25" t="s">
        <v>35</v>
      </c>
      <c r="Y559" s="18" t="s">
        <v>36</v>
      </c>
      <c r="Z559" s="18" t="s">
        <v>1508</v>
      </c>
      <c r="AA559" s="16"/>
      <c r="AE559" s="8" t="s">
        <v>1713</v>
      </c>
    </row>
    <row r="560" spans="1:31" x14ac:dyDescent="0.25">
      <c r="A560" s="42">
        <v>15227</v>
      </c>
      <c r="B560" s="24">
        <v>10546</v>
      </c>
      <c r="C560" t="s">
        <v>25</v>
      </c>
      <c r="D560" s="18" t="s">
        <v>63</v>
      </c>
      <c r="E560" s="18" t="s">
        <v>64</v>
      </c>
      <c r="F560" s="18" t="s">
        <v>1509</v>
      </c>
      <c r="G560" s="18" t="s">
        <v>1385</v>
      </c>
      <c r="H560" s="36">
        <v>234519</v>
      </c>
      <c r="I560" s="37"/>
      <c r="J560" s="38">
        <v>41.67</v>
      </c>
      <c r="K560" s="37"/>
      <c r="L560" s="25">
        <v>12</v>
      </c>
      <c r="M560" s="25">
        <v>469</v>
      </c>
      <c r="N560" s="25">
        <v>5628</v>
      </c>
      <c r="O560" s="25">
        <v>2011</v>
      </c>
      <c r="P560" s="26"/>
      <c r="Q560" s="25" t="s">
        <v>42</v>
      </c>
      <c r="R560" s="25"/>
      <c r="S560" s="18" t="s">
        <v>140</v>
      </c>
      <c r="T560" s="18"/>
      <c r="U560" s="18" t="s">
        <v>32</v>
      </c>
      <c r="V560" s="18" t="s">
        <v>33</v>
      </c>
      <c r="W560" s="18" t="s">
        <v>34</v>
      </c>
      <c r="X560" s="25" t="s">
        <v>35</v>
      </c>
      <c r="Y560" s="18" t="s">
        <v>36</v>
      </c>
      <c r="Z560" s="18" t="s">
        <v>1510</v>
      </c>
      <c r="AA560" s="16"/>
      <c r="AE560" s="8" t="s">
        <v>1713</v>
      </c>
    </row>
    <row r="561" spans="1:31" x14ac:dyDescent="0.25">
      <c r="A561" s="42">
        <v>15228</v>
      </c>
      <c r="B561" s="24">
        <v>10547</v>
      </c>
      <c r="C561" t="s">
        <v>25</v>
      </c>
      <c r="D561" s="18" t="s">
        <v>63</v>
      </c>
      <c r="E561" s="18" t="s">
        <v>64</v>
      </c>
      <c r="F561" s="18" t="s">
        <v>1511</v>
      </c>
      <c r="G561" s="18" t="s">
        <v>1385</v>
      </c>
      <c r="H561" s="36">
        <v>271200</v>
      </c>
      <c r="I561" s="37"/>
      <c r="J561" s="38">
        <v>50</v>
      </c>
      <c r="K561" s="37"/>
      <c r="L561" s="25">
        <v>8</v>
      </c>
      <c r="M561" s="25">
        <v>678</v>
      </c>
      <c r="N561" s="25">
        <v>5424</v>
      </c>
      <c r="O561" s="25">
        <v>2011</v>
      </c>
      <c r="P561" s="26"/>
      <c r="Q561" s="25" t="s">
        <v>42</v>
      </c>
      <c r="R561" s="25"/>
      <c r="S561" s="18" t="s">
        <v>140</v>
      </c>
      <c r="T561" s="18"/>
      <c r="U561" s="18" t="s">
        <v>32</v>
      </c>
      <c r="V561" s="18" t="s">
        <v>33</v>
      </c>
      <c r="W561" s="18" t="s">
        <v>34</v>
      </c>
      <c r="X561" s="25" t="s">
        <v>35</v>
      </c>
      <c r="Y561" s="18" t="s">
        <v>36</v>
      </c>
      <c r="Z561" s="18" t="s">
        <v>1512</v>
      </c>
      <c r="AA561" s="16"/>
      <c r="AE561" s="8" t="s">
        <v>1713</v>
      </c>
    </row>
    <row r="562" spans="1:31" x14ac:dyDescent="0.25">
      <c r="A562" s="42">
        <v>15214</v>
      </c>
      <c r="B562" s="24">
        <v>10549</v>
      </c>
      <c r="C562" t="s">
        <v>25</v>
      </c>
      <c r="D562" s="18" t="s">
        <v>1255</v>
      </c>
      <c r="E562" s="18" t="s">
        <v>744</v>
      </c>
      <c r="F562" s="18" t="s">
        <v>745</v>
      </c>
      <c r="G562" s="18" t="s">
        <v>66</v>
      </c>
      <c r="H562" s="36">
        <v>896544</v>
      </c>
      <c r="I562" s="37"/>
      <c r="J562" s="38">
        <v>24.97</v>
      </c>
      <c r="K562" s="37"/>
      <c r="L562" s="25">
        <v>20</v>
      </c>
      <c r="M562" s="25">
        <v>1795</v>
      </c>
      <c r="N562" s="25">
        <v>35900</v>
      </c>
      <c r="O562" s="25">
        <v>2011</v>
      </c>
      <c r="P562" s="26"/>
      <c r="Q562" s="25" t="s">
        <v>42</v>
      </c>
      <c r="R562" s="25"/>
      <c r="S562" s="18" t="s">
        <v>31</v>
      </c>
      <c r="T562" s="18"/>
      <c r="U562" s="18" t="s">
        <v>32</v>
      </c>
      <c r="V562" s="18" t="s">
        <v>33</v>
      </c>
      <c r="W562" s="18" t="s">
        <v>46</v>
      </c>
      <c r="X562" s="25" t="s">
        <v>35</v>
      </c>
      <c r="Y562" s="18" t="s">
        <v>36</v>
      </c>
      <c r="Z562" s="18" t="s">
        <v>1256</v>
      </c>
      <c r="AA562" s="16"/>
    </row>
    <row r="563" spans="1:31" x14ac:dyDescent="0.25">
      <c r="A563" s="42">
        <v>15215</v>
      </c>
      <c r="B563" s="24">
        <v>10550</v>
      </c>
      <c r="C563" t="s">
        <v>25</v>
      </c>
      <c r="D563" s="18" t="s">
        <v>77</v>
      </c>
      <c r="E563" s="18" t="s">
        <v>597</v>
      </c>
      <c r="F563" s="18" t="s">
        <v>728</v>
      </c>
      <c r="G563" s="18" t="s">
        <v>1706</v>
      </c>
      <c r="H563" s="36">
        <v>707200</v>
      </c>
      <c r="I563" s="37"/>
      <c r="J563" s="38">
        <v>26</v>
      </c>
      <c r="K563" s="37"/>
      <c r="L563" s="25">
        <v>20</v>
      </c>
      <c r="M563" s="25">
        <v>1360</v>
      </c>
      <c r="N563" s="25">
        <v>27200</v>
      </c>
      <c r="O563" s="25">
        <v>2011</v>
      </c>
      <c r="P563" s="26"/>
      <c r="Q563" s="25" t="s">
        <v>42</v>
      </c>
      <c r="R563" s="25"/>
      <c r="S563" s="18" t="s">
        <v>31</v>
      </c>
      <c r="T563" s="18"/>
      <c r="U563" s="18" t="s">
        <v>32</v>
      </c>
      <c r="V563" s="18" t="s">
        <v>33</v>
      </c>
      <c r="W563" s="18" t="s">
        <v>46</v>
      </c>
      <c r="X563" s="25" t="s">
        <v>35</v>
      </c>
      <c r="Y563" s="18" t="s">
        <v>36</v>
      </c>
      <c r="Z563" s="18" t="s">
        <v>1306</v>
      </c>
      <c r="AA563" s="16"/>
    </row>
    <row r="564" spans="1:31" x14ac:dyDescent="0.25">
      <c r="A564" s="42">
        <v>15216</v>
      </c>
      <c r="B564" s="24">
        <v>10551</v>
      </c>
      <c r="C564" t="s">
        <v>25</v>
      </c>
      <c r="D564" s="18" t="s">
        <v>77</v>
      </c>
      <c r="E564" s="18" t="s">
        <v>90</v>
      </c>
      <c r="F564" s="18" t="s">
        <v>734</v>
      </c>
      <c r="G564" s="18" t="s">
        <v>611</v>
      </c>
      <c r="H564" s="36">
        <v>1973047</v>
      </c>
      <c r="I564" s="37"/>
      <c r="J564" s="38">
        <v>44.43</v>
      </c>
      <c r="K564" s="37"/>
      <c r="L564" s="25">
        <v>14</v>
      </c>
      <c r="M564" s="25">
        <v>3172</v>
      </c>
      <c r="N564" s="25">
        <v>44408</v>
      </c>
      <c r="O564" s="25">
        <v>2011</v>
      </c>
      <c r="P564" s="26"/>
      <c r="Q564" s="25" t="s">
        <v>42</v>
      </c>
      <c r="R564" s="25"/>
      <c r="S564" s="18" t="s">
        <v>31</v>
      </c>
      <c r="T564" s="18"/>
      <c r="U564" s="18" t="s">
        <v>32</v>
      </c>
      <c r="V564" s="18" t="s">
        <v>33</v>
      </c>
      <c r="W564" s="18" t="s">
        <v>34</v>
      </c>
      <c r="X564" s="25" t="s">
        <v>35</v>
      </c>
      <c r="Y564" s="18" t="s">
        <v>36</v>
      </c>
      <c r="Z564" s="18" t="s">
        <v>1332</v>
      </c>
      <c r="AA564" s="16"/>
    </row>
    <row r="565" spans="1:31" x14ac:dyDescent="0.25">
      <c r="A565" s="42">
        <v>15217</v>
      </c>
      <c r="B565" s="24">
        <v>10552</v>
      </c>
      <c r="C565" t="s">
        <v>25</v>
      </c>
      <c r="D565" s="18" t="s">
        <v>77</v>
      </c>
      <c r="E565" s="18" t="s">
        <v>90</v>
      </c>
      <c r="F565" s="18" t="s">
        <v>733</v>
      </c>
      <c r="G565" s="18" t="s">
        <v>611</v>
      </c>
      <c r="H565" s="36">
        <v>668049</v>
      </c>
      <c r="I565" s="37"/>
      <c r="J565" s="38">
        <v>44.43</v>
      </c>
      <c r="K565" s="37"/>
      <c r="L565" s="25">
        <v>14</v>
      </c>
      <c r="M565" s="25">
        <v>1074</v>
      </c>
      <c r="N565" s="25">
        <v>15036</v>
      </c>
      <c r="O565" s="25">
        <v>2011</v>
      </c>
      <c r="P565" s="26"/>
      <c r="Q565" s="25" t="s">
        <v>42</v>
      </c>
      <c r="R565" s="25"/>
      <c r="S565" s="18" t="s">
        <v>31</v>
      </c>
      <c r="T565" s="18"/>
      <c r="U565" s="18" t="s">
        <v>32</v>
      </c>
      <c r="V565" s="18" t="s">
        <v>33</v>
      </c>
      <c r="W565" s="18" t="s">
        <v>34</v>
      </c>
      <c r="X565" s="25" t="s">
        <v>35</v>
      </c>
      <c r="Y565" s="18" t="s">
        <v>36</v>
      </c>
      <c r="Z565" s="18" t="s">
        <v>1333</v>
      </c>
      <c r="AA565" s="16"/>
    </row>
    <row r="566" spans="1:31" x14ac:dyDescent="0.25">
      <c r="A566" s="42">
        <v>15218</v>
      </c>
      <c r="B566" s="24">
        <v>10553</v>
      </c>
      <c r="C566" t="s">
        <v>25</v>
      </c>
      <c r="D566" s="18" t="s">
        <v>77</v>
      </c>
      <c r="E566" s="18" t="s">
        <v>90</v>
      </c>
      <c r="F566" s="18" t="s">
        <v>732</v>
      </c>
      <c r="G566" s="18" t="s">
        <v>611</v>
      </c>
      <c r="H566" s="36">
        <v>223728</v>
      </c>
      <c r="I566" s="37"/>
      <c r="J566" s="38">
        <v>39.5</v>
      </c>
      <c r="K566" s="37"/>
      <c r="L566" s="25">
        <v>8</v>
      </c>
      <c r="M566" s="25">
        <v>708</v>
      </c>
      <c r="N566" s="25">
        <v>5664</v>
      </c>
      <c r="O566" s="25">
        <v>2011</v>
      </c>
      <c r="P566" s="26"/>
      <c r="Q566" s="25" t="s">
        <v>42</v>
      </c>
      <c r="R566" s="25"/>
      <c r="S566" s="18" t="s">
        <v>31</v>
      </c>
      <c r="T566" s="18"/>
      <c r="U566" s="18" t="s">
        <v>32</v>
      </c>
      <c r="V566" s="18" t="s">
        <v>33</v>
      </c>
      <c r="W566" s="18" t="s">
        <v>34</v>
      </c>
      <c r="X566" s="25" t="s">
        <v>35</v>
      </c>
      <c r="Y566" s="18" t="s">
        <v>36</v>
      </c>
      <c r="Z566" s="18" t="s">
        <v>1334</v>
      </c>
      <c r="AA566" s="16"/>
    </row>
    <row r="567" spans="1:31" x14ac:dyDescent="0.25">
      <c r="A567" s="42">
        <v>15219</v>
      </c>
      <c r="B567" s="24">
        <v>10554</v>
      </c>
      <c r="C567" t="s">
        <v>25</v>
      </c>
      <c r="D567" s="18" t="s">
        <v>77</v>
      </c>
      <c r="E567" s="18" t="s">
        <v>90</v>
      </c>
      <c r="F567" s="18" t="s">
        <v>731</v>
      </c>
      <c r="G567" s="18" t="s">
        <v>611</v>
      </c>
      <c r="H567" s="36">
        <v>4263325</v>
      </c>
      <c r="I567" s="37"/>
      <c r="J567" s="38">
        <v>44.43</v>
      </c>
      <c r="K567" s="37"/>
      <c r="L567" s="25">
        <v>14</v>
      </c>
      <c r="M567" s="25">
        <v>6854</v>
      </c>
      <c r="N567" s="25">
        <v>95956</v>
      </c>
      <c r="O567" s="25">
        <v>2011</v>
      </c>
      <c r="P567" s="26"/>
      <c r="Q567" s="25" t="s">
        <v>42</v>
      </c>
      <c r="R567" s="25"/>
      <c r="S567" s="18" t="s">
        <v>31</v>
      </c>
      <c r="T567" s="18"/>
      <c r="U567" s="18" t="s">
        <v>32</v>
      </c>
      <c r="V567" s="18" t="s">
        <v>33</v>
      </c>
      <c r="W567" s="18" t="s">
        <v>34</v>
      </c>
      <c r="X567" s="25" t="s">
        <v>35</v>
      </c>
      <c r="Y567" s="18" t="s">
        <v>36</v>
      </c>
      <c r="Z567" s="18" t="s">
        <v>1336</v>
      </c>
      <c r="AA567" s="16"/>
    </row>
    <row r="568" spans="1:31" x14ac:dyDescent="0.25">
      <c r="A568" s="42">
        <v>15220</v>
      </c>
      <c r="B568" s="24">
        <v>10555</v>
      </c>
      <c r="C568" t="s">
        <v>25</v>
      </c>
      <c r="D568" s="18" t="s">
        <v>77</v>
      </c>
      <c r="E568" s="18" t="s">
        <v>90</v>
      </c>
      <c r="F568" s="18" t="s">
        <v>729</v>
      </c>
      <c r="G568" s="18" t="s">
        <v>1706</v>
      </c>
      <c r="H568" s="36">
        <v>594080</v>
      </c>
      <c r="I568" s="37"/>
      <c r="J568" s="38">
        <v>39.5</v>
      </c>
      <c r="K568" s="37"/>
      <c r="L568" s="25">
        <v>8</v>
      </c>
      <c r="M568" s="25">
        <v>1880</v>
      </c>
      <c r="N568" s="25">
        <v>15040</v>
      </c>
      <c r="O568" s="25">
        <v>2011</v>
      </c>
      <c r="P568" s="26"/>
      <c r="Q568" s="25" t="s">
        <v>42</v>
      </c>
      <c r="R568" s="25"/>
      <c r="S568" s="18" t="s">
        <v>31</v>
      </c>
      <c r="T568" s="18"/>
      <c r="U568" s="18" t="s">
        <v>32</v>
      </c>
      <c r="V568" s="18" t="s">
        <v>33</v>
      </c>
      <c r="W568" s="18" t="s">
        <v>34</v>
      </c>
      <c r="X568" s="25" t="s">
        <v>35</v>
      </c>
      <c r="Y568" s="18" t="s">
        <v>36</v>
      </c>
      <c r="Z568" s="18" t="s">
        <v>1340</v>
      </c>
      <c r="AA568" s="16"/>
    </row>
    <row r="569" spans="1:31" x14ac:dyDescent="0.25">
      <c r="A569" s="42">
        <v>15221</v>
      </c>
      <c r="B569" s="24">
        <v>10556</v>
      </c>
      <c r="C569" t="s">
        <v>25</v>
      </c>
      <c r="D569" s="18" t="s">
        <v>77</v>
      </c>
      <c r="E569" s="18" t="s">
        <v>90</v>
      </c>
      <c r="F569" s="18" t="s">
        <v>730</v>
      </c>
      <c r="G569" s="18" t="s">
        <v>1706</v>
      </c>
      <c r="H569" s="36">
        <v>995280</v>
      </c>
      <c r="I569" s="37"/>
      <c r="J569" s="38">
        <v>26</v>
      </c>
      <c r="K569" s="37"/>
      <c r="L569" s="25">
        <v>22</v>
      </c>
      <c r="M569" s="25">
        <v>1740</v>
      </c>
      <c r="N569" s="25">
        <v>38280</v>
      </c>
      <c r="O569" s="25">
        <v>2011</v>
      </c>
      <c r="P569" s="26"/>
      <c r="Q569" s="25" t="s">
        <v>42</v>
      </c>
      <c r="R569" s="25"/>
      <c r="S569" s="18" t="s">
        <v>31</v>
      </c>
      <c r="T569" s="18"/>
      <c r="U569" s="18" t="s">
        <v>32</v>
      </c>
      <c r="V569" s="18" t="s">
        <v>33</v>
      </c>
      <c r="W569" s="18" t="s">
        <v>46</v>
      </c>
      <c r="X569" s="25" t="s">
        <v>35</v>
      </c>
      <c r="Y569" s="18" t="s">
        <v>36</v>
      </c>
      <c r="Z569" s="18" t="s">
        <v>1341</v>
      </c>
      <c r="AA569" s="16"/>
    </row>
    <row r="570" spans="1:31" x14ac:dyDescent="0.25">
      <c r="A570" s="42">
        <v>15222</v>
      </c>
      <c r="B570" s="24">
        <v>10557</v>
      </c>
      <c r="C570" t="s">
        <v>25</v>
      </c>
      <c r="D570" s="18" t="s">
        <v>77</v>
      </c>
      <c r="E570" s="18" t="s">
        <v>528</v>
      </c>
      <c r="F570" s="18" t="s">
        <v>735</v>
      </c>
      <c r="G570" s="18" t="s">
        <v>356</v>
      </c>
      <c r="H570" s="36">
        <v>1246960</v>
      </c>
      <c r="I570" s="37"/>
      <c r="J570" s="38">
        <v>26</v>
      </c>
      <c r="K570" s="37"/>
      <c r="L570" s="25">
        <v>22</v>
      </c>
      <c r="M570" s="25">
        <v>2180</v>
      </c>
      <c r="N570" s="25">
        <v>47960</v>
      </c>
      <c r="O570" s="25">
        <v>2011</v>
      </c>
      <c r="P570" s="26"/>
      <c r="Q570" s="25" t="s">
        <v>42</v>
      </c>
      <c r="R570" s="25"/>
      <c r="S570" s="18" t="s">
        <v>31</v>
      </c>
      <c r="T570" s="18"/>
      <c r="U570" s="18" t="s">
        <v>32</v>
      </c>
      <c r="V570" s="18" t="s">
        <v>33</v>
      </c>
      <c r="W570" s="18" t="s">
        <v>46</v>
      </c>
      <c r="X570" s="25" t="s">
        <v>35</v>
      </c>
      <c r="Y570" s="18" t="s">
        <v>36</v>
      </c>
      <c r="Z570" s="18" t="s">
        <v>1343</v>
      </c>
      <c r="AA570" s="16"/>
    </row>
    <row r="571" spans="1:31" x14ac:dyDescent="0.25">
      <c r="A571" s="42">
        <v>15223</v>
      </c>
      <c r="B571" s="24">
        <v>10558</v>
      </c>
      <c r="C571" t="s">
        <v>25</v>
      </c>
      <c r="D571" s="18" t="s">
        <v>1255</v>
      </c>
      <c r="E571" s="18" t="s">
        <v>744</v>
      </c>
      <c r="F571" s="18" t="s">
        <v>746</v>
      </c>
      <c r="G571" s="18" t="s">
        <v>66</v>
      </c>
      <c r="H571" s="36">
        <v>4374000</v>
      </c>
      <c r="I571" s="37"/>
      <c r="J571" s="38">
        <v>30</v>
      </c>
      <c r="K571" s="37"/>
      <c r="L571" s="25">
        <v>18</v>
      </c>
      <c r="M571" s="25">
        <v>8100</v>
      </c>
      <c r="N571" s="25">
        <v>145800</v>
      </c>
      <c r="O571" s="25">
        <v>2011</v>
      </c>
      <c r="P571" s="26"/>
      <c r="Q571" s="25" t="s">
        <v>42</v>
      </c>
      <c r="R571" s="25"/>
      <c r="S571" s="18" t="s">
        <v>31</v>
      </c>
      <c r="T571" s="18"/>
      <c r="U571" s="18" t="s">
        <v>32</v>
      </c>
      <c r="V571" s="18" t="s">
        <v>33</v>
      </c>
      <c r="W571" s="18" t="s">
        <v>46</v>
      </c>
      <c r="X571" s="25" t="s">
        <v>35</v>
      </c>
      <c r="Y571" s="18" t="s">
        <v>36</v>
      </c>
      <c r="Z571" s="18" t="s">
        <v>1349</v>
      </c>
      <c r="AA571" s="16"/>
    </row>
    <row r="572" spans="1:31" x14ac:dyDescent="0.25">
      <c r="A572" s="42">
        <v>15224</v>
      </c>
      <c r="B572" s="24">
        <v>10559</v>
      </c>
      <c r="C572" t="s">
        <v>25</v>
      </c>
      <c r="D572" s="18" t="s">
        <v>484</v>
      </c>
      <c r="E572" s="18" t="s">
        <v>1381</v>
      </c>
      <c r="F572" s="18" t="s">
        <v>737</v>
      </c>
      <c r="G572" s="18" t="s">
        <v>738</v>
      </c>
      <c r="H572" s="36">
        <v>361500</v>
      </c>
      <c r="I572" s="37"/>
      <c r="J572" s="38">
        <v>25</v>
      </c>
      <c r="K572" s="37"/>
      <c r="L572" s="25">
        <v>12</v>
      </c>
      <c r="M572" s="25">
        <v>1205</v>
      </c>
      <c r="N572" s="25">
        <v>14460</v>
      </c>
      <c r="O572" s="25">
        <v>2011</v>
      </c>
      <c r="P572" s="26"/>
      <c r="Q572" s="25" t="s">
        <v>42</v>
      </c>
      <c r="R572" s="25"/>
      <c r="S572" s="18" t="s">
        <v>31</v>
      </c>
      <c r="T572" s="18"/>
      <c r="U572" s="18" t="s">
        <v>32</v>
      </c>
      <c r="V572" s="18" t="s">
        <v>33</v>
      </c>
      <c r="W572" s="18" t="s">
        <v>46</v>
      </c>
      <c r="X572" s="25" t="s">
        <v>59</v>
      </c>
      <c r="Y572" s="18" t="s">
        <v>36</v>
      </c>
      <c r="Z572" s="18" t="s">
        <v>1382</v>
      </c>
      <c r="AA572" s="16"/>
    </row>
    <row r="573" spans="1:31" x14ac:dyDescent="0.25">
      <c r="A573" s="42">
        <v>15213</v>
      </c>
      <c r="B573" s="24">
        <v>10560</v>
      </c>
      <c r="C573" t="s">
        <v>25</v>
      </c>
      <c r="D573" s="18" t="s">
        <v>386</v>
      </c>
      <c r="E573" s="18" t="s">
        <v>629</v>
      </c>
      <c r="F573" s="18" t="s">
        <v>740</v>
      </c>
      <c r="G573" s="18" t="s">
        <v>38</v>
      </c>
      <c r="H573" s="36">
        <v>1615680</v>
      </c>
      <c r="I573" s="37"/>
      <c r="J573" s="38">
        <v>30</v>
      </c>
      <c r="K573" s="37"/>
      <c r="L573" s="25">
        <v>22</v>
      </c>
      <c r="M573" s="25">
        <v>2448</v>
      </c>
      <c r="N573" s="25">
        <v>53856</v>
      </c>
      <c r="O573" s="25">
        <v>2011</v>
      </c>
      <c r="P573" s="26"/>
      <c r="Q573" s="25" t="s">
        <v>42</v>
      </c>
      <c r="R573" s="25"/>
      <c r="S573" s="18" t="s">
        <v>31</v>
      </c>
      <c r="T573" s="18"/>
      <c r="U573" s="18" t="s">
        <v>32</v>
      </c>
      <c r="V573" s="18" t="s">
        <v>33</v>
      </c>
      <c r="W573" s="18" t="s">
        <v>46</v>
      </c>
      <c r="X573" s="25" t="s">
        <v>35</v>
      </c>
      <c r="Y573" s="18" t="s">
        <v>36</v>
      </c>
      <c r="Z573" s="18" t="s">
        <v>1119</v>
      </c>
      <c r="AA573" s="16"/>
    </row>
    <row r="574" spans="1:31" x14ac:dyDescent="0.25">
      <c r="A574" s="42">
        <v>15432</v>
      </c>
      <c r="B574" s="24">
        <v>10561</v>
      </c>
      <c r="C574" t="s">
        <v>25</v>
      </c>
      <c r="D574" s="18" t="s">
        <v>55</v>
      </c>
      <c r="E574" s="18" t="s">
        <v>476</v>
      </c>
      <c r="F574" s="18" t="s">
        <v>760</v>
      </c>
      <c r="G574" s="18" t="s">
        <v>38</v>
      </c>
      <c r="H574" s="36">
        <v>931700</v>
      </c>
      <c r="I574" s="37"/>
      <c r="J574" s="38">
        <v>27</v>
      </c>
      <c r="K574" s="37"/>
      <c r="L574" s="25">
        <v>14</v>
      </c>
      <c r="M574" s="25">
        <v>2443</v>
      </c>
      <c r="N574" s="25">
        <v>34202</v>
      </c>
      <c r="O574" s="25">
        <v>2012</v>
      </c>
      <c r="P574" s="26">
        <v>6</v>
      </c>
      <c r="Q574" s="25" t="s">
        <v>42</v>
      </c>
      <c r="R574" s="25"/>
      <c r="S574" s="18" t="s">
        <v>31</v>
      </c>
      <c r="T574" s="18"/>
      <c r="U574" s="18" t="s">
        <v>32</v>
      </c>
      <c r="V574" s="18" t="s">
        <v>33</v>
      </c>
      <c r="W574" s="18" t="s">
        <v>46</v>
      </c>
      <c r="X574" s="25" t="s">
        <v>35</v>
      </c>
      <c r="Y574" s="18" t="s">
        <v>36</v>
      </c>
      <c r="Z574" s="18" t="s">
        <v>1555</v>
      </c>
      <c r="AA574" s="16"/>
    </row>
    <row r="575" spans="1:31" x14ac:dyDescent="0.25">
      <c r="A575" s="42">
        <v>15422</v>
      </c>
      <c r="B575" s="24">
        <v>10562</v>
      </c>
      <c r="C575" t="s">
        <v>25</v>
      </c>
      <c r="D575" s="18" t="s">
        <v>77</v>
      </c>
      <c r="E575" s="18" t="s">
        <v>597</v>
      </c>
      <c r="F575" s="18" t="s">
        <v>747</v>
      </c>
      <c r="G575" s="18" t="s">
        <v>1706</v>
      </c>
      <c r="H575" s="36">
        <v>96512</v>
      </c>
      <c r="I575" s="37"/>
      <c r="J575" s="38">
        <v>26</v>
      </c>
      <c r="K575" s="37"/>
      <c r="L575" s="25">
        <v>8</v>
      </c>
      <c r="M575" s="25">
        <v>464</v>
      </c>
      <c r="N575" s="25">
        <v>3712</v>
      </c>
      <c r="O575" s="25">
        <v>2012</v>
      </c>
      <c r="P575" s="26"/>
      <c r="Q575" s="25" t="s">
        <v>42</v>
      </c>
      <c r="R575" s="25"/>
      <c r="S575" s="18" t="s">
        <v>31</v>
      </c>
      <c r="T575" s="18"/>
      <c r="U575" s="18" t="s">
        <v>32</v>
      </c>
      <c r="V575" s="18" t="s">
        <v>33</v>
      </c>
      <c r="W575" s="18" t="s">
        <v>34</v>
      </c>
      <c r="X575" s="25" t="s">
        <v>35</v>
      </c>
      <c r="Y575" s="18" t="s">
        <v>36</v>
      </c>
      <c r="Z575" s="18" t="s">
        <v>1307</v>
      </c>
      <c r="AA575" s="16"/>
    </row>
    <row r="576" spans="1:31" x14ac:dyDescent="0.25">
      <c r="A576" s="42">
        <v>15423</v>
      </c>
      <c r="B576" s="24">
        <v>10563</v>
      </c>
      <c r="C576" t="s">
        <v>25</v>
      </c>
      <c r="D576" s="18" t="s">
        <v>51</v>
      </c>
      <c r="E576" s="18" t="s">
        <v>146</v>
      </c>
      <c r="F576" s="18" t="s">
        <v>767</v>
      </c>
      <c r="G576" s="18" t="s">
        <v>66</v>
      </c>
      <c r="H576" s="36">
        <v>1463950</v>
      </c>
      <c r="I576" s="37"/>
      <c r="J576" s="38">
        <v>32.07</v>
      </c>
      <c r="K576" s="37"/>
      <c r="L576" s="25">
        <v>22</v>
      </c>
      <c r="M576" s="25">
        <v>2075</v>
      </c>
      <c r="N576" s="25">
        <v>45650</v>
      </c>
      <c r="O576" s="25">
        <v>2012</v>
      </c>
      <c r="P576" s="26"/>
      <c r="Q576" s="25" t="s">
        <v>42</v>
      </c>
      <c r="R576" s="25"/>
      <c r="S576" s="18" t="s">
        <v>31</v>
      </c>
      <c r="T576" s="18"/>
      <c r="U576" s="18" t="s">
        <v>32</v>
      </c>
      <c r="V576" s="18" t="s">
        <v>33</v>
      </c>
      <c r="W576" s="18" t="s">
        <v>46</v>
      </c>
      <c r="X576" s="25" t="s">
        <v>35</v>
      </c>
      <c r="Y576" s="18" t="s">
        <v>36</v>
      </c>
      <c r="Z576" s="18" t="s">
        <v>1308</v>
      </c>
      <c r="AA576" s="16"/>
    </row>
    <row r="577" spans="1:27" x14ac:dyDescent="0.25">
      <c r="A577" s="42">
        <v>15424</v>
      </c>
      <c r="B577" s="24">
        <v>10564</v>
      </c>
      <c r="C577" t="s">
        <v>25</v>
      </c>
      <c r="D577" s="18" t="s">
        <v>77</v>
      </c>
      <c r="E577" s="18" t="s">
        <v>90</v>
      </c>
      <c r="F577" s="18" t="s">
        <v>748</v>
      </c>
      <c r="G577" s="18" t="s">
        <v>599</v>
      </c>
      <c r="H577" s="36">
        <v>258488</v>
      </c>
      <c r="I577" s="37"/>
      <c r="J577" s="38">
        <v>39.5</v>
      </c>
      <c r="K577" s="37"/>
      <c r="L577" s="25">
        <v>8</v>
      </c>
      <c r="M577" s="25">
        <v>818</v>
      </c>
      <c r="N577" s="25">
        <v>6544</v>
      </c>
      <c r="O577" s="25">
        <v>2012</v>
      </c>
      <c r="P577" s="26"/>
      <c r="Q577" s="25" t="s">
        <v>42</v>
      </c>
      <c r="R577" s="25"/>
      <c r="S577" s="18" t="s">
        <v>31</v>
      </c>
      <c r="T577" s="18"/>
      <c r="U577" s="18" t="s">
        <v>32</v>
      </c>
      <c r="V577" s="18" t="s">
        <v>33</v>
      </c>
      <c r="W577" s="18" t="s">
        <v>34</v>
      </c>
      <c r="X577" s="25" t="s">
        <v>35</v>
      </c>
      <c r="Y577" s="18" t="s">
        <v>36</v>
      </c>
      <c r="Z577" s="18" t="s">
        <v>1337</v>
      </c>
      <c r="AA577" s="16"/>
    </row>
    <row r="578" spans="1:27" x14ac:dyDescent="0.25">
      <c r="A578" s="42">
        <v>15425</v>
      </c>
      <c r="B578" s="24">
        <v>10565</v>
      </c>
      <c r="C578" t="s">
        <v>25</v>
      </c>
      <c r="D578" s="18" t="s">
        <v>77</v>
      </c>
      <c r="E578" s="18" t="s">
        <v>90</v>
      </c>
      <c r="F578" s="18" t="s">
        <v>750</v>
      </c>
      <c r="G578" s="18" t="s">
        <v>599</v>
      </c>
      <c r="H578" s="36">
        <v>586496</v>
      </c>
      <c r="I578" s="37"/>
      <c r="J578" s="38">
        <v>39.5</v>
      </c>
      <c r="K578" s="37"/>
      <c r="L578" s="25">
        <v>8</v>
      </c>
      <c r="M578" s="25">
        <v>1856</v>
      </c>
      <c r="N578" s="25">
        <v>14848</v>
      </c>
      <c r="O578" s="25">
        <v>2012</v>
      </c>
      <c r="P578" s="26"/>
      <c r="Q578" s="25" t="s">
        <v>42</v>
      </c>
      <c r="R578" s="25"/>
      <c r="S578" s="18" t="s">
        <v>31</v>
      </c>
      <c r="T578" s="18"/>
      <c r="U578" s="18" t="s">
        <v>32</v>
      </c>
      <c r="V578" s="18" t="s">
        <v>33</v>
      </c>
      <c r="W578" s="18" t="s">
        <v>34</v>
      </c>
      <c r="X578" s="25" t="s">
        <v>35</v>
      </c>
      <c r="Y578" s="18" t="s">
        <v>36</v>
      </c>
      <c r="Z578" s="18" t="s">
        <v>1339</v>
      </c>
      <c r="AA578" s="16"/>
    </row>
    <row r="579" spans="1:27" x14ac:dyDescent="0.25">
      <c r="A579" s="42">
        <v>15426</v>
      </c>
      <c r="B579" s="24">
        <v>10566</v>
      </c>
      <c r="C579" t="s">
        <v>25</v>
      </c>
      <c r="D579" s="18" t="s">
        <v>77</v>
      </c>
      <c r="E579" s="18" t="s">
        <v>528</v>
      </c>
      <c r="F579" s="18" t="s">
        <v>752</v>
      </c>
      <c r="G579" s="18" t="s">
        <v>356</v>
      </c>
      <c r="H579" s="36">
        <v>1076400</v>
      </c>
      <c r="I579" s="37"/>
      <c r="J579" s="38">
        <v>26</v>
      </c>
      <c r="K579" s="37"/>
      <c r="L579" s="25">
        <v>18</v>
      </c>
      <c r="M579" s="25">
        <v>2300</v>
      </c>
      <c r="N579" s="25">
        <v>41400</v>
      </c>
      <c r="O579" s="25">
        <v>2012</v>
      </c>
      <c r="P579" s="26"/>
      <c r="Q579" s="25" t="s">
        <v>42</v>
      </c>
      <c r="R579" s="25"/>
      <c r="S579" s="18" t="s">
        <v>31</v>
      </c>
      <c r="T579" s="18"/>
      <c r="U579" s="18" t="s">
        <v>32</v>
      </c>
      <c r="V579" s="18" t="s">
        <v>33</v>
      </c>
      <c r="W579" s="18" t="s">
        <v>46</v>
      </c>
      <c r="X579" s="25" t="s">
        <v>35</v>
      </c>
      <c r="Y579" s="18" t="s">
        <v>36</v>
      </c>
      <c r="Z579" s="18" t="s">
        <v>1342</v>
      </c>
      <c r="AA579" s="16"/>
    </row>
    <row r="580" spans="1:27" x14ac:dyDescent="0.25">
      <c r="A580" s="42">
        <v>15427</v>
      </c>
      <c r="B580" s="24">
        <v>10567</v>
      </c>
      <c r="C580" t="s">
        <v>25</v>
      </c>
      <c r="D580" s="18" t="s">
        <v>77</v>
      </c>
      <c r="E580" s="18" t="s">
        <v>90</v>
      </c>
      <c r="F580" s="18" t="s">
        <v>751</v>
      </c>
      <c r="G580" s="18" t="s">
        <v>599</v>
      </c>
      <c r="H580" s="36">
        <v>380464</v>
      </c>
      <c r="I580" s="37"/>
      <c r="J580" s="38">
        <v>39.5</v>
      </c>
      <c r="K580" s="37"/>
      <c r="L580" s="25">
        <v>8</v>
      </c>
      <c r="M580" s="25">
        <v>1204</v>
      </c>
      <c r="N580" s="25">
        <v>9632</v>
      </c>
      <c r="O580" s="25">
        <v>2012</v>
      </c>
      <c r="P580" s="26"/>
      <c r="Q580" s="25" t="s">
        <v>42</v>
      </c>
      <c r="R580" s="25"/>
      <c r="S580" s="18" t="s">
        <v>31</v>
      </c>
      <c r="T580" s="18"/>
      <c r="U580" s="18" t="s">
        <v>32</v>
      </c>
      <c r="V580" s="18" t="s">
        <v>33</v>
      </c>
      <c r="W580" s="18" t="s">
        <v>34</v>
      </c>
      <c r="X580" s="25" t="s">
        <v>35</v>
      </c>
      <c r="Y580" s="18" t="s">
        <v>36</v>
      </c>
      <c r="Z580" s="18" t="s">
        <v>1347</v>
      </c>
      <c r="AA580" s="16"/>
    </row>
    <row r="581" spans="1:27" x14ac:dyDescent="0.25">
      <c r="A581" s="42">
        <v>15428</v>
      </c>
      <c r="B581" s="24">
        <v>10568</v>
      </c>
      <c r="C581" t="s">
        <v>25</v>
      </c>
      <c r="D581" s="18" t="s">
        <v>77</v>
      </c>
      <c r="E581" s="18" t="s">
        <v>90</v>
      </c>
      <c r="F581" s="18" t="s">
        <v>749</v>
      </c>
      <c r="G581" s="18" t="s">
        <v>599</v>
      </c>
      <c r="H581" s="36">
        <v>436712</v>
      </c>
      <c r="I581" s="37"/>
      <c r="J581" s="38">
        <v>39.5</v>
      </c>
      <c r="K581" s="37"/>
      <c r="L581" s="25">
        <v>8</v>
      </c>
      <c r="M581" s="25">
        <v>1382</v>
      </c>
      <c r="N581" s="25">
        <v>11056</v>
      </c>
      <c r="O581" s="25">
        <v>2012</v>
      </c>
      <c r="P581" s="26"/>
      <c r="Q581" s="25" t="s">
        <v>39</v>
      </c>
      <c r="R581" s="25"/>
      <c r="S581" s="18" t="s">
        <v>31</v>
      </c>
      <c r="T581" s="18"/>
      <c r="U581" s="18" t="s">
        <v>32</v>
      </c>
      <c r="V581" s="18" t="s">
        <v>33</v>
      </c>
      <c r="W581" s="18" t="s">
        <v>34</v>
      </c>
      <c r="X581" s="25" t="s">
        <v>35</v>
      </c>
      <c r="Y581" s="18" t="s">
        <v>36</v>
      </c>
      <c r="Z581" s="18" t="s">
        <v>1348</v>
      </c>
      <c r="AA581" s="16"/>
    </row>
    <row r="582" spans="1:27" x14ac:dyDescent="0.25">
      <c r="A582" s="42">
        <v>15429</v>
      </c>
      <c r="B582" s="24">
        <v>10569</v>
      </c>
      <c r="C582" t="s">
        <v>25</v>
      </c>
      <c r="D582" s="18" t="s">
        <v>51</v>
      </c>
      <c r="E582" s="18" t="s">
        <v>146</v>
      </c>
      <c r="F582" s="18" t="s">
        <v>766</v>
      </c>
      <c r="G582" s="18" t="s">
        <v>66</v>
      </c>
      <c r="H582" s="36">
        <v>486694</v>
      </c>
      <c r="I582" s="37"/>
      <c r="J582" s="38">
        <v>32.07</v>
      </c>
      <c r="K582" s="37"/>
      <c r="L582" s="25">
        <v>14</v>
      </c>
      <c r="M582" s="25">
        <v>1084</v>
      </c>
      <c r="N582" s="25">
        <v>15176</v>
      </c>
      <c r="O582" s="25">
        <v>2012</v>
      </c>
      <c r="P582" s="26"/>
      <c r="Q582" s="25" t="s">
        <v>42</v>
      </c>
      <c r="R582" s="25"/>
      <c r="S582" s="18" t="s">
        <v>31</v>
      </c>
      <c r="T582" s="18"/>
      <c r="U582" s="18" t="s">
        <v>32</v>
      </c>
      <c r="V582" s="18" t="s">
        <v>33</v>
      </c>
      <c r="W582" s="18" t="s">
        <v>34</v>
      </c>
      <c r="X582" s="25" t="s">
        <v>35</v>
      </c>
      <c r="Y582" s="18" t="s">
        <v>36</v>
      </c>
      <c r="Z582" s="18" t="s">
        <v>1352</v>
      </c>
      <c r="AA582" s="16"/>
    </row>
    <row r="583" spans="1:27" x14ac:dyDescent="0.25">
      <c r="A583" s="42">
        <v>15430</v>
      </c>
      <c r="B583" s="24">
        <v>10570</v>
      </c>
      <c r="C583" t="s">
        <v>25</v>
      </c>
      <c r="D583" s="18" t="s">
        <v>162</v>
      </c>
      <c r="E583" s="18" t="s">
        <v>424</v>
      </c>
      <c r="F583" s="18" t="s">
        <v>768</v>
      </c>
      <c r="G583" s="18" t="s">
        <v>769</v>
      </c>
      <c r="H583" s="36">
        <v>592550</v>
      </c>
      <c r="I583" s="37"/>
      <c r="J583" s="38">
        <v>25</v>
      </c>
      <c r="K583" s="37"/>
      <c r="L583" s="25">
        <v>14</v>
      </c>
      <c r="M583" s="25">
        <v>1658</v>
      </c>
      <c r="N583" s="25">
        <v>23212</v>
      </c>
      <c r="O583" s="25">
        <v>2012</v>
      </c>
      <c r="P583" s="26"/>
      <c r="Q583" s="25" t="s">
        <v>42</v>
      </c>
      <c r="R583" s="25"/>
      <c r="S583" s="18" t="s">
        <v>31</v>
      </c>
      <c r="T583" s="18"/>
      <c r="U583" s="18" t="s">
        <v>32</v>
      </c>
      <c r="V583" s="18" t="s">
        <v>33</v>
      </c>
      <c r="W583" s="18" t="s">
        <v>46</v>
      </c>
      <c r="X583" s="25" t="s">
        <v>59</v>
      </c>
      <c r="Y583" s="18" t="s">
        <v>36</v>
      </c>
      <c r="Z583" s="18" t="s">
        <v>1372</v>
      </c>
      <c r="AA583" s="16"/>
    </row>
    <row r="584" spans="1:27" x14ac:dyDescent="0.25">
      <c r="A584" s="42">
        <v>15431</v>
      </c>
      <c r="B584" s="24">
        <v>10571</v>
      </c>
      <c r="C584" t="s">
        <v>25</v>
      </c>
      <c r="D584" s="18" t="s">
        <v>762</v>
      </c>
      <c r="E584" s="18" t="s">
        <v>763</v>
      </c>
      <c r="F584" s="18" t="s">
        <v>764</v>
      </c>
      <c r="G584" s="18" t="s">
        <v>765</v>
      </c>
      <c r="H584" s="36">
        <v>247500</v>
      </c>
      <c r="I584" s="37"/>
      <c r="J584" s="38">
        <v>25</v>
      </c>
      <c r="K584" s="37"/>
      <c r="L584" s="25">
        <v>12</v>
      </c>
      <c r="M584" s="25">
        <v>825</v>
      </c>
      <c r="N584" s="25">
        <v>9900</v>
      </c>
      <c r="O584" s="25">
        <v>2012</v>
      </c>
      <c r="P584" s="26"/>
      <c r="Q584" s="25" t="s">
        <v>42</v>
      </c>
      <c r="R584" s="25"/>
      <c r="S584" s="18" t="s">
        <v>31</v>
      </c>
      <c r="T584" s="18"/>
      <c r="U584" s="18" t="s">
        <v>32</v>
      </c>
      <c r="V584" s="18" t="s">
        <v>33</v>
      </c>
      <c r="W584" s="18" t="s">
        <v>46</v>
      </c>
      <c r="X584" s="25" t="s">
        <v>59</v>
      </c>
      <c r="Y584" s="18" t="s">
        <v>36</v>
      </c>
      <c r="Z584" s="18" t="s">
        <v>1376</v>
      </c>
      <c r="AA584" s="16"/>
    </row>
    <row r="585" spans="1:27" x14ac:dyDescent="0.25">
      <c r="A585" s="42">
        <v>15419</v>
      </c>
      <c r="B585" s="24">
        <v>10572</v>
      </c>
      <c r="C585" t="s">
        <v>25</v>
      </c>
      <c r="D585" s="18" t="s">
        <v>185</v>
      </c>
      <c r="E585" s="18" t="s">
        <v>186</v>
      </c>
      <c r="F585" s="18" t="s">
        <v>755</v>
      </c>
      <c r="G585" s="18" t="s">
        <v>66</v>
      </c>
      <c r="H585" s="36">
        <v>477500</v>
      </c>
      <c r="I585" s="37"/>
      <c r="J585" s="38">
        <v>25</v>
      </c>
      <c r="K585" s="37"/>
      <c r="L585" s="25">
        <v>20</v>
      </c>
      <c r="M585" s="25">
        <v>955</v>
      </c>
      <c r="N585" s="25">
        <v>19100</v>
      </c>
      <c r="O585" s="25">
        <v>2012</v>
      </c>
      <c r="P585" s="26"/>
      <c r="Q585" s="25" t="s">
        <v>42</v>
      </c>
      <c r="R585" s="25"/>
      <c r="S585" s="18" t="s">
        <v>31</v>
      </c>
      <c r="T585" s="18"/>
      <c r="U585" s="18" t="s">
        <v>32</v>
      </c>
      <c r="V585" s="18" t="s">
        <v>33</v>
      </c>
      <c r="W585" s="18" t="s">
        <v>46</v>
      </c>
      <c r="X585" s="25" t="s">
        <v>35</v>
      </c>
      <c r="Y585" s="18" t="s">
        <v>36</v>
      </c>
      <c r="Z585" s="18" t="s">
        <v>1130</v>
      </c>
      <c r="AA585" s="16"/>
    </row>
    <row r="586" spans="1:27" x14ac:dyDescent="0.25">
      <c r="A586" s="42">
        <v>15420</v>
      </c>
      <c r="B586" s="24">
        <v>10573</v>
      </c>
      <c r="C586" t="s">
        <v>25</v>
      </c>
      <c r="D586" s="18" t="s">
        <v>185</v>
      </c>
      <c r="E586" s="18" t="s">
        <v>186</v>
      </c>
      <c r="F586" s="18" t="s">
        <v>757</v>
      </c>
      <c r="G586" s="18" t="s">
        <v>66</v>
      </c>
      <c r="H586" s="36">
        <v>784500</v>
      </c>
      <c r="I586" s="37"/>
      <c r="J586" s="38">
        <v>25</v>
      </c>
      <c r="K586" s="37"/>
      <c r="L586" s="25">
        <v>20</v>
      </c>
      <c r="M586" s="25">
        <v>1569</v>
      </c>
      <c r="N586" s="25">
        <v>31380</v>
      </c>
      <c r="O586" s="25">
        <v>2012</v>
      </c>
      <c r="P586" s="26"/>
      <c r="Q586" s="25" t="s">
        <v>42</v>
      </c>
      <c r="R586" s="25"/>
      <c r="S586" s="18" t="s">
        <v>31</v>
      </c>
      <c r="T586" s="18"/>
      <c r="U586" s="18" t="s">
        <v>32</v>
      </c>
      <c r="V586" s="18" t="s">
        <v>33</v>
      </c>
      <c r="W586" s="18" t="s">
        <v>46</v>
      </c>
      <c r="X586" s="25" t="s">
        <v>35</v>
      </c>
      <c r="Y586" s="18" t="s">
        <v>36</v>
      </c>
      <c r="Z586" s="18" t="s">
        <v>1131</v>
      </c>
      <c r="AA586" s="16"/>
    </row>
    <row r="587" spans="1:27" x14ac:dyDescent="0.25">
      <c r="A587" s="42">
        <v>15421</v>
      </c>
      <c r="B587" s="24">
        <v>10574</v>
      </c>
      <c r="C587" t="s">
        <v>25</v>
      </c>
      <c r="D587" s="18" t="s">
        <v>185</v>
      </c>
      <c r="E587" s="18" t="s">
        <v>186</v>
      </c>
      <c r="F587" s="18" t="s">
        <v>756</v>
      </c>
      <c r="G587" s="18" t="s">
        <v>66</v>
      </c>
      <c r="H587" s="36">
        <v>240000</v>
      </c>
      <c r="I587" s="37"/>
      <c r="J587" s="38">
        <v>25</v>
      </c>
      <c r="K587" s="37"/>
      <c r="L587" s="25">
        <v>20</v>
      </c>
      <c r="M587" s="25">
        <v>465</v>
      </c>
      <c r="N587" s="25">
        <v>9300</v>
      </c>
      <c r="O587" s="25">
        <v>2012</v>
      </c>
      <c r="P587" s="26"/>
      <c r="Q587" s="25" t="s">
        <v>42</v>
      </c>
      <c r="R587" s="25"/>
      <c r="S587" s="18" t="s">
        <v>31</v>
      </c>
      <c r="T587" s="18"/>
      <c r="U587" s="18" t="s">
        <v>32</v>
      </c>
      <c r="V587" s="18" t="s">
        <v>33</v>
      </c>
      <c r="W587" s="18" t="s">
        <v>46</v>
      </c>
      <c r="X587" s="25" t="s">
        <v>35</v>
      </c>
      <c r="Y587" s="18" t="s">
        <v>36</v>
      </c>
      <c r="Z587" s="18" t="s">
        <v>1132</v>
      </c>
      <c r="AA587" s="16"/>
    </row>
    <row r="588" spans="1:27" x14ac:dyDescent="0.25">
      <c r="A588" s="42">
        <v>15416</v>
      </c>
      <c r="B588" s="24">
        <v>10575</v>
      </c>
      <c r="C588" t="s">
        <v>25</v>
      </c>
      <c r="D588" s="18" t="s">
        <v>386</v>
      </c>
      <c r="E588" s="18" t="s">
        <v>387</v>
      </c>
      <c r="F588" s="18" t="s">
        <v>761</v>
      </c>
      <c r="G588" s="18" t="s">
        <v>38</v>
      </c>
      <c r="H588" s="36">
        <v>957000</v>
      </c>
      <c r="I588" s="37"/>
      <c r="J588" s="38">
        <v>30</v>
      </c>
      <c r="K588" s="37"/>
      <c r="L588" s="25">
        <v>22</v>
      </c>
      <c r="M588" s="25">
        <v>1450</v>
      </c>
      <c r="N588" s="25">
        <v>31900</v>
      </c>
      <c r="O588" s="25">
        <v>2012</v>
      </c>
      <c r="P588" s="26"/>
      <c r="Q588" s="25" t="s">
        <v>42</v>
      </c>
      <c r="R588" s="25"/>
      <c r="S588" s="18" t="s">
        <v>31</v>
      </c>
      <c r="T588" s="18"/>
      <c r="U588" s="18" t="s">
        <v>32</v>
      </c>
      <c r="V588" s="18" t="s">
        <v>33</v>
      </c>
      <c r="W588" s="18" t="s">
        <v>46</v>
      </c>
      <c r="X588" s="25" t="s">
        <v>35</v>
      </c>
      <c r="Y588" s="18" t="s">
        <v>36</v>
      </c>
      <c r="Z588" s="18" t="s">
        <v>1106</v>
      </c>
      <c r="AA588" s="16"/>
    </row>
    <row r="589" spans="1:27" x14ac:dyDescent="0.25">
      <c r="A589" s="42">
        <v>15417</v>
      </c>
      <c r="B589" s="24">
        <v>10576</v>
      </c>
      <c r="C589" t="s">
        <v>25</v>
      </c>
      <c r="D589" s="18" t="s">
        <v>427</v>
      </c>
      <c r="E589" s="18" t="s">
        <v>428</v>
      </c>
      <c r="F589" s="18" t="s">
        <v>754</v>
      </c>
      <c r="G589" s="18" t="s">
        <v>611</v>
      </c>
      <c r="H589" s="36">
        <v>669600</v>
      </c>
      <c r="I589" s="37"/>
      <c r="J589" s="38">
        <v>30</v>
      </c>
      <c r="K589" s="37"/>
      <c r="L589" s="25">
        <v>18</v>
      </c>
      <c r="M589" s="25">
        <v>1240</v>
      </c>
      <c r="N589" s="25">
        <v>22320</v>
      </c>
      <c r="O589" s="25">
        <v>2012</v>
      </c>
      <c r="P589" s="26"/>
      <c r="Q589" s="25" t="s">
        <v>42</v>
      </c>
      <c r="R589" s="25"/>
      <c r="S589" s="18" t="s">
        <v>31</v>
      </c>
      <c r="T589" s="18"/>
      <c r="U589" s="18" t="s">
        <v>32</v>
      </c>
      <c r="V589" s="18" t="s">
        <v>33</v>
      </c>
      <c r="W589" s="18" t="s">
        <v>34</v>
      </c>
      <c r="X589" s="25" t="s">
        <v>59</v>
      </c>
      <c r="Y589" s="18" t="s">
        <v>36</v>
      </c>
      <c r="Z589" s="18" t="s">
        <v>1107</v>
      </c>
      <c r="AA589" s="16"/>
    </row>
    <row r="590" spans="1:27" x14ac:dyDescent="0.25">
      <c r="A590" s="42">
        <v>15418</v>
      </c>
      <c r="B590" s="24">
        <v>10577</v>
      </c>
      <c r="C590" t="s">
        <v>25</v>
      </c>
      <c r="D590" s="18" t="s">
        <v>427</v>
      </c>
      <c r="E590" s="18" t="s">
        <v>428</v>
      </c>
      <c r="F590" s="18" t="s">
        <v>753</v>
      </c>
      <c r="G590" s="18" t="s">
        <v>611</v>
      </c>
      <c r="H590" s="36">
        <v>442800</v>
      </c>
      <c r="I590" s="37"/>
      <c r="J590" s="38">
        <v>30</v>
      </c>
      <c r="K590" s="37"/>
      <c r="L590" s="25">
        <v>18</v>
      </c>
      <c r="M590" s="25">
        <v>820</v>
      </c>
      <c r="N590" s="25">
        <v>14760</v>
      </c>
      <c r="O590" s="25">
        <v>2012</v>
      </c>
      <c r="P590" s="26"/>
      <c r="Q590" s="25" t="s">
        <v>42</v>
      </c>
      <c r="R590" s="25"/>
      <c r="S590" s="18" t="s">
        <v>31</v>
      </c>
      <c r="T590" s="18"/>
      <c r="U590" s="18" t="s">
        <v>32</v>
      </c>
      <c r="V590" s="18" t="s">
        <v>33</v>
      </c>
      <c r="W590" s="18" t="s">
        <v>34</v>
      </c>
      <c r="X590" s="25" t="s">
        <v>59</v>
      </c>
      <c r="Y590" s="18" t="s">
        <v>36</v>
      </c>
      <c r="Z590" s="18" t="s">
        <v>1108</v>
      </c>
      <c r="AA590" s="16"/>
    </row>
    <row r="591" spans="1:27" x14ac:dyDescent="0.25">
      <c r="A591" s="42">
        <v>15689</v>
      </c>
      <c r="B591" s="24">
        <v>10579</v>
      </c>
      <c r="C591" t="s">
        <v>25</v>
      </c>
      <c r="D591" s="18" t="s">
        <v>369</v>
      </c>
      <c r="E591" s="18" t="s">
        <v>772</v>
      </c>
      <c r="F591" s="18" t="s">
        <v>1714</v>
      </c>
      <c r="G591" s="18" t="s">
        <v>694</v>
      </c>
      <c r="H591" s="36">
        <v>441600</v>
      </c>
      <c r="I591" s="37"/>
      <c r="J591" s="38">
        <v>30</v>
      </c>
      <c r="K591" s="37"/>
      <c r="L591" s="25">
        <v>20</v>
      </c>
      <c r="M591" s="25">
        <v>736</v>
      </c>
      <c r="N591" s="25">
        <v>14720</v>
      </c>
      <c r="O591" s="25">
        <v>2013</v>
      </c>
      <c r="P591" s="26"/>
      <c r="Q591" s="25" t="s">
        <v>42</v>
      </c>
      <c r="R591" s="25"/>
      <c r="S591" s="18" t="s">
        <v>31</v>
      </c>
      <c r="T591" s="18"/>
      <c r="U591" s="18" t="s">
        <v>32</v>
      </c>
      <c r="V591" s="18" t="s">
        <v>33</v>
      </c>
      <c r="W591" s="18" t="s">
        <v>46</v>
      </c>
      <c r="X591" s="25" t="s">
        <v>35</v>
      </c>
      <c r="Y591" s="18" t="s">
        <v>36</v>
      </c>
      <c r="Z591" s="18" t="s">
        <v>1715</v>
      </c>
      <c r="AA591" s="16"/>
    </row>
    <row r="592" spans="1:27" x14ac:dyDescent="0.25">
      <c r="A592" s="42">
        <v>15690</v>
      </c>
      <c r="B592" s="24">
        <v>10580</v>
      </c>
      <c r="C592" t="s">
        <v>25</v>
      </c>
      <c r="D592" s="18" t="s">
        <v>369</v>
      </c>
      <c r="E592" s="18" t="s">
        <v>772</v>
      </c>
      <c r="F592" s="18" t="s">
        <v>1716</v>
      </c>
      <c r="G592" s="18" t="s">
        <v>694</v>
      </c>
      <c r="H592" s="36">
        <v>759600</v>
      </c>
      <c r="I592" s="37"/>
      <c r="J592" s="38">
        <v>30</v>
      </c>
      <c r="K592" s="37"/>
      <c r="L592" s="25">
        <v>20</v>
      </c>
      <c r="M592" s="25">
        <v>1266</v>
      </c>
      <c r="N592" s="25">
        <v>25320</v>
      </c>
      <c r="O592" s="25">
        <v>2013</v>
      </c>
      <c r="P592" s="26"/>
      <c r="Q592" s="25" t="s">
        <v>42</v>
      </c>
      <c r="R592" s="25"/>
      <c r="S592" s="18" t="s">
        <v>31</v>
      </c>
      <c r="T592" s="18"/>
      <c r="U592" s="18" t="s">
        <v>32</v>
      </c>
      <c r="V592" s="18" t="s">
        <v>33</v>
      </c>
      <c r="W592" s="18" t="s">
        <v>46</v>
      </c>
      <c r="X592" s="25" t="s">
        <v>35</v>
      </c>
      <c r="Y592" s="18" t="s">
        <v>36</v>
      </c>
      <c r="Z592" s="18" t="s">
        <v>1717</v>
      </c>
      <c r="AA592" s="16"/>
    </row>
    <row r="593" spans="1:27" x14ac:dyDescent="0.25">
      <c r="A593" s="42">
        <v>15692</v>
      </c>
      <c r="B593" s="24">
        <v>10581</v>
      </c>
      <c r="C593" t="s">
        <v>25</v>
      </c>
      <c r="D593" s="18" t="s">
        <v>77</v>
      </c>
      <c r="E593" s="18" t="s">
        <v>90</v>
      </c>
      <c r="F593" s="18" t="s">
        <v>1718</v>
      </c>
      <c r="G593" s="18" t="s">
        <v>1706</v>
      </c>
      <c r="H593" s="36">
        <v>145360</v>
      </c>
      <c r="I593" s="37"/>
      <c r="J593" s="38">
        <v>39.5</v>
      </c>
      <c r="K593" s="37"/>
      <c r="L593" s="25">
        <v>8</v>
      </c>
      <c r="M593" s="25">
        <v>460</v>
      </c>
      <c r="N593" s="25">
        <v>3680</v>
      </c>
      <c r="O593" s="25">
        <v>2013</v>
      </c>
      <c r="P593" s="26"/>
      <c r="Q593" s="25" t="s">
        <v>42</v>
      </c>
      <c r="R593" s="25"/>
      <c r="S593" s="18" t="s">
        <v>31</v>
      </c>
      <c r="T593" s="18"/>
      <c r="U593" s="18" t="s">
        <v>32</v>
      </c>
      <c r="V593" s="18" t="s">
        <v>33</v>
      </c>
      <c r="W593" s="18" t="s">
        <v>34</v>
      </c>
      <c r="X593" s="25" t="s">
        <v>35</v>
      </c>
      <c r="Y593" s="18" t="s">
        <v>36</v>
      </c>
      <c r="Z593" s="18" t="s">
        <v>1719</v>
      </c>
      <c r="AA593" s="16"/>
    </row>
    <row r="594" spans="1:27" x14ac:dyDescent="0.25">
      <c r="A594" s="42">
        <v>15693</v>
      </c>
      <c r="B594" s="24">
        <v>10582</v>
      </c>
      <c r="C594" t="s">
        <v>25</v>
      </c>
      <c r="D594" s="18" t="s">
        <v>77</v>
      </c>
      <c r="E594" s="18" t="s">
        <v>90</v>
      </c>
      <c r="F594" s="18" t="s">
        <v>1720</v>
      </c>
      <c r="G594" s="18" t="s">
        <v>599</v>
      </c>
      <c r="H594" s="36">
        <v>558056</v>
      </c>
      <c r="I594" s="37"/>
      <c r="J594" s="38">
        <v>39.5</v>
      </c>
      <c r="K594" s="37"/>
      <c r="L594" s="25">
        <v>8</v>
      </c>
      <c r="M594" s="25">
        <v>1766</v>
      </c>
      <c r="N594" s="25">
        <v>14128</v>
      </c>
      <c r="O594" s="25">
        <v>2013</v>
      </c>
      <c r="P594" s="26"/>
      <c r="Q594" s="25" t="s">
        <v>42</v>
      </c>
      <c r="R594" s="25"/>
      <c r="S594" s="18" t="s">
        <v>31</v>
      </c>
      <c r="T594" s="18"/>
      <c r="U594" s="18" t="s">
        <v>32</v>
      </c>
      <c r="V594" s="18" t="s">
        <v>33</v>
      </c>
      <c r="W594" s="18" t="s">
        <v>34</v>
      </c>
      <c r="X594" s="25" t="s">
        <v>35</v>
      </c>
      <c r="Y594" s="18" t="s">
        <v>36</v>
      </c>
      <c r="Z594" s="18" t="s">
        <v>1721</v>
      </c>
      <c r="AA594" s="16"/>
    </row>
    <row r="595" spans="1:27" x14ac:dyDescent="0.25">
      <c r="A595" s="42">
        <v>15694</v>
      </c>
      <c r="B595" s="24">
        <v>10583</v>
      </c>
      <c r="C595" t="s">
        <v>25</v>
      </c>
      <c r="D595" s="18" t="s">
        <v>77</v>
      </c>
      <c r="E595" s="18" t="s">
        <v>90</v>
      </c>
      <c r="F595" s="18" t="s">
        <v>1722</v>
      </c>
      <c r="G595" s="18" t="s">
        <v>599</v>
      </c>
      <c r="H595" s="36">
        <v>418068</v>
      </c>
      <c r="I595" s="37"/>
      <c r="J595" s="38">
        <v>39.5</v>
      </c>
      <c r="K595" s="37"/>
      <c r="L595" s="25">
        <v>8</v>
      </c>
      <c r="M595" s="25">
        <v>1323</v>
      </c>
      <c r="N595" s="25">
        <v>10584</v>
      </c>
      <c r="O595" s="25">
        <v>2013</v>
      </c>
      <c r="P595" s="26"/>
      <c r="Q595" s="25" t="s">
        <v>42</v>
      </c>
      <c r="R595" s="25"/>
      <c r="S595" s="18" t="s">
        <v>31</v>
      </c>
      <c r="T595" s="18"/>
      <c r="U595" s="18" t="s">
        <v>32</v>
      </c>
      <c r="V595" s="18" t="s">
        <v>33</v>
      </c>
      <c r="W595" s="18" t="s">
        <v>34</v>
      </c>
      <c r="X595" s="25" t="s">
        <v>35</v>
      </c>
      <c r="Y595" s="18" t="s">
        <v>36</v>
      </c>
      <c r="Z595" s="18" t="s">
        <v>1723</v>
      </c>
      <c r="AA595" s="16"/>
    </row>
    <row r="596" spans="1:27" x14ac:dyDescent="0.25">
      <c r="A596" s="42">
        <v>15695</v>
      </c>
      <c r="B596" s="24">
        <v>10584</v>
      </c>
      <c r="C596" t="s">
        <v>25</v>
      </c>
      <c r="D596" s="18" t="s">
        <v>77</v>
      </c>
      <c r="E596" s="18" t="s">
        <v>90</v>
      </c>
      <c r="F596" s="18" t="s">
        <v>1724</v>
      </c>
      <c r="G596" s="18" t="s">
        <v>599</v>
      </c>
      <c r="H596" s="36">
        <v>584916</v>
      </c>
      <c r="I596" s="37"/>
      <c r="J596" s="38">
        <v>39.5</v>
      </c>
      <c r="K596" s="37"/>
      <c r="L596" s="25">
        <v>8</v>
      </c>
      <c r="M596" s="25">
        <v>1851</v>
      </c>
      <c r="N596" s="25">
        <v>14808</v>
      </c>
      <c r="O596" s="25">
        <v>2013</v>
      </c>
      <c r="P596" s="26"/>
      <c r="Q596" s="25" t="s">
        <v>42</v>
      </c>
      <c r="R596" s="25"/>
      <c r="S596" s="18" t="s">
        <v>31</v>
      </c>
      <c r="T596" s="18"/>
      <c r="U596" s="18" t="s">
        <v>32</v>
      </c>
      <c r="V596" s="18" t="s">
        <v>33</v>
      </c>
      <c r="W596" s="18" t="s">
        <v>34</v>
      </c>
      <c r="X596" s="25" t="s">
        <v>35</v>
      </c>
      <c r="Y596" s="18" t="s">
        <v>36</v>
      </c>
      <c r="Z596" s="18" t="s">
        <v>1725</v>
      </c>
      <c r="AA596" s="16"/>
    </row>
    <row r="597" spans="1:27" x14ac:dyDescent="0.25">
      <c r="A597" s="42">
        <v>15696</v>
      </c>
      <c r="B597" s="24">
        <v>10585</v>
      </c>
      <c r="C597" t="s">
        <v>25</v>
      </c>
      <c r="D597" s="18" t="s">
        <v>77</v>
      </c>
      <c r="E597" s="18" t="s">
        <v>90</v>
      </c>
      <c r="F597" s="18" t="s">
        <v>1726</v>
      </c>
      <c r="G597" s="18" t="s">
        <v>599</v>
      </c>
      <c r="H597" s="36">
        <v>62568</v>
      </c>
      <c r="I597" s="37"/>
      <c r="J597" s="38">
        <v>39.5</v>
      </c>
      <c r="K597" s="37"/>
      <c r="L597" s="25">
        <v>8</v>
      </c>
      <c r="M597" s="25">
        <v>198</v>
      </c>
      <c r="N597" s="25">
        <v>1584</v>
      </c>
      <c r="O597" s="25">
        <v>2013</v>
      </c>
      <c r="P597" s="26"/>
      <c r="Q597" s="25" t="s">
        <v>42</v>
      </c>
      <c r="R597" s="25"/>
      <c r="S597" s="18" t="s">
        <v>31</v>
      </c>
      <c r="T597" s="18"/>
      <c r="U597" s="18" t="s">
        <v>32</v>
      </c>
      <c r="V597" s="18" t="s">
        <v>33</v>
      </c>
      <c r="W597" s="18" t="s">
        <v>34</v>
      </c>
      <c r="X597" s="25" t="s">
        <v>35</v>
      </c>
      <c r="Y597" s="18" t="s">
        <v>36</v>
      </c>
      <c r="Z597" s="18" t="s">
        <v>1727</v>
      </c>
      <c r="AA597" s="16"/>
    </row>
    <row r="598" spans="1:27" x14ac:dyDescent="0.25">
      <c r="A598" s="42">
        <v>15697</v>
      </c>
      <c r="B598" s="24">
        <v>10586</v>
      </c>
      <c r="C598" t="s">
        <v>25</v>
      </c>
      <c r="D598" s="18" t="s">
        <v>77</v>
      </c>
      <c r="E598" s="18" t="s">
        <v>90</v>
      </c>
      <c r="F598" s="18" t="s">
        <v>1728</v>
      </c>
      <c r="G598" s="18" t="s">
        <v>611</v>
      </c>
      <c r="H598" s="36">
        <v>1101562</v>
      </c>
      <c r="I598" s="37"/>
      <c r="J598" s="38">
        <v>77.75</v>
      </c>
      <c r="K598" s="37"/>
      <c r="L598" s="25">
        <v>14</v>
      </c>
      <c r="M598" s="25">
        <v>1012</v>
      </c>
      <c r="N598" s="25">
        <v>14168</v>
      </c>
      <c r="O598" s="25">
        <v>2013</v>
      </c>
      <c r="P598" s="26"/>
      <c r="Q598" s="25" t="s">
        <v>42</v>
      </c>
      <c r="R598" s="25"/>
      <c r="S598" s="18" t="s">
        <v>31</v>
      </c>
      <c r="T598" s="18"/>
      <c r="U598" s="18" t="s">
        <v>32</v>
      </c>
      <c r="V598" s="18" t="s">
        <v>33</v>
      </c>
      <c r="W598" s="18" t="s">
        <v>34</v>
      </c>
      <c r="X598" s="25" t="s">
        <v>35</v>
      </c>
      <c r="Y598" s="18" t="s">
        <v>36</v>
      </c>
      <c r="Z598" s="18" t="s">
        <v>1729</v>
      </c>
      <c r="AA598" s="16"/>
    </row>
    <row r="599" spans="1:27" x14ac:dyDescent="0.25">
      <c r="A599" s="42">
        <v>15698</v>
      </c>
      <c r="B599" s="24">
        <v>10587</v>
      </c>
      <c r="C599" t="s">
        <v>25</v>
      </c>
      <c r="D599" s="18" t="s">
        <v>77</v>
      </c>
      <c r="E599" s="18" t="s">
        <v>90</v>
      </c>
      <c r="F599" s="18" t="s">
        <v>1730</v>
      </c>
      <c r="G599" s="18" t="s">
        <v>611</v>
      </c>
      <c r="H599" s="36">
        <v>2574302</v>
      </c>
      <c r="I599" s="37"/>
      <c r="J599" s="38">
        <v>77.75</v>
      </c>
      <c r="K599" s="37"/>
      <c r="L599" s="25">
        <v>14</v>
      </c>
      <c r="M599" s="25">
        <v>2365</v>
      </c>
      <c r="N599" s="25">
        <v>33110</v>
      </c>
      <c r="O599" s="25">
        <v>2013</v>
      </c>
      <c r="P599" s="26"/>
      <c r="Q599" s="25" t="s">
        <v>42</v>
      </c>
      <c r="R599" s="25"/>
      <c r="S599" s="18" t="s">
        <v>31</v>
      </c>
      <c r="T599" s="18"/>
      <c r="U599" s="18" t="s">
        <v>32</v>
      </c>
      <c r="V599" s="18" t="s">
        <v>33</v>
      </c>
      <c r="W599" s="18" t="s">
        <v>34</v>
      </c>
      <c r="X599" s="25" t="s">
        <v>35</v>
      </c>
      <c r="Y599" s="18" t="s">
        <v>36</v>
      </c>
      <c r="Z599" s="18" t="s">
        <v>1731</v>
      </c>
      <c r="AA599" s="16"/>
    </row>
    <row r="600" spans="1:27" x14ac:dyDescent="0.25">
      <c r="A600" s="42">
        <v>15699</v>
      </c>
      <c r="B600" s="24">
        <v>10588</v>
      </c>
      <c r="C600" t="s">
        <v>25</v>
      </c>
      <c r="D600" s="18" t="s">
        <v>77</v>
      </c>
      <c r="E600" s="18" t="s">
        <v>90</v>
      </c>
      <c r="F600" s="18" t="s">
        <v>1732</v>
      </c>
      <c r="G600" s="18" t="s">
        <v>356</v>
      </c>
      <c r="H600" s="36">
        <v>191180</v>
      </c>
      <c r="I600" s="37"/>
      <c r="J600" s="38">
        <v>39.5</v>
      </c>
      <c r="K600" s="37"/>
      <c r="L600" s="25">
        <v>8</v>
      </c>
      <c r="M600" s="25">
        <v>605</v>
      </c>
      <c r="N600" s="25">
        <v>4840</v>
      </c>
      <c r="O600" s="25">
        <v>2013</v>
      </c>
      <c r="P600" s="26"/>
      <c r="Q600" s="25" t="s">
        <v>42</v>
      </c>
      <c r="R600" s="25"/>
      <c r="S600" s="18" t="s">
        <v>31</v>
      </c>
      <c r="T600" s="18"/>
      <c r="U600" s="18" t="s">
        <v>32</v>
      </c>
      <c r="V600" s="18" t="s">
        <v>33</v>
      </c>
      <c r="W600" s="18" t="s">
        <v>34</v>
      </c>
      <c r="X600" s="25" t="s">
        <v>35</v>
      </c>
      <c r="Y600" s="18" t="s">
        <v>36</v>
      </c>
      <c r="Z600" s="18" t="s">
        <v>1733</v>
      </c>
      <c r="AA600" s="16"/>
    </row>
    <row r="601" spans="1:27" x14ac:dyDescent="0.25">
      <c r="A601" s="42">
        <v>15701</v>
      </c>
      <c r="B601" s="24">
        <v>10589</v>
      </c>
      <c r="C601" t="s">
        <v>25</v>
      </c>
      <c r="D601" s="18" t="s">
        <v>380</v>
      </c>
      <c r="E601" s="18" t="s">
        <v>770</v>
      </c>
      <c r="F601" s="18" t="s">
        <v>1734</v>
      </c>
      <c r="G601" s="18" t="s">
        <v>66</v>
      </c>
      <c r="H601" s="36">
        <v>1705000</v>
      </c>
      <c r="I601" s="37"/>
      <c r="J601" s="38">
        <v>25</v>
      </c>
      <c r="K601" s="37"/>
      <c r="L601" s="25">
        <v>22</v>
      </c>
      <c r="M601" s="25">
        <v>3100</v>
      </c>
      <c r="N601" s="25">
        <v>68200</v>
      </c>
      <c r="O601" s="25">
        <v>2013</v>
      </c>
      <c r="P601" s="26"/>
      <c r="Q601" s="25" t="s">
        <v>42</v>
      </c>
      <c r="R601" s="25"/>
      <c r="S601" s="18" t="s">
        <v>31</v>
      </c>
      <c r="T601" s="18"/>
      <c r="U601" s="18" t="s">
        <v>32</v>
      </c>
      <c r="V601" s="18" t="s">
        <v>33</v>
      </c>
      <c r="W601" s="18" t="s">
        <v>46</v>
      </c>
      <c r="X601" s="25" t="s">
        <v>35</v>
      </c>
      <c r="Y601" s="18" t="s">
        <v>36</v>
      </c>
      <c r="Z601" s="18" t="s">
        <v>1735</v>
      </c>
      <c r="AA601" s="16"/>
    </row>
    <row r="602" spans="1:27" x14ac:dyDescent="0.25">
      <c r="A602" s="42">
        <v>15702</v>
      </c>
      <c r="B602" s="24">
        <v>10590</v>
      </c>
      <c r="C602" t="s">
        <v>25</v>
      </c>
      <c r="D602" s="18" t="s">
        <v>375</v>
      </c>
      <c r="E602" s="18" t="s">
        <v>1736</v>
      </c>
      <c r="F602" s="18" t="s">
        <v>1737</v>
      </c>
      <c r="G602" s="18" t="s">
        <v>1738</v>
      </c>
      <c r="H602" s="36">
        <v>330000</v>
      </c>
      <c r="I602" s="37"/>
      <c r="J602" s="38">
        <v>21.83</v>
      </c>
      <c r="K602" s="37"/>
      <c r="L602" s="25">
        <v>12</v>
      </c>
      <c r="M602" s="25">
        <v>1260</v>
      </c>
      <c r="N602" s="25">
        <v>15120</v>
      </c>
      <c r="O602" s="25">
        <v>2013</v>
      </c>
      <c r="P602" s="26"/>
      <c r="Q602" s="25" t="s">
        <v>42</v>
      </c>
      <c r="R602" s="25"/>
      <c r="S602" s="18" t="s">
        <v>31</v>
      </c>
      <c r="T602" s="18"/>
      <c r="U602" s="18" t="s">
        <v>32</v>
      </c>
      <c r="V602" s="18" t="s">
        <v>33</v>
      </c>
      <c r="W602" s="18" t="s">
        <v>46</v>
      </c>
      <c r="X602" s="25" t="s">
        <v>59</v>
      </c>
      <c r="Y602" s="18" t="s">
        <v>36</v>
      </c>
      <c r="Z602" s="18" t="s">
        <v>1739</v>
      </c>
      <c r="AA602" s="16"/>
    </row>
    <row r="603" spans="1:27" x14ac:dyDescent="0.25">
      <c r="A603" s="42">
        <v>15703</v>
      </c>
      <c r="B603" s="24">
        <v>10591</v>
      </c>
      <c r="C603" t="s">
        <v>25</v>
      </c>
      <c r="D603" s="18" t="s">
        <v>340</v>
      </c>
      <c r="E603" s="18" t="s">
        <v>1740</v>
      </c>
      <c r="F603" s="18" t="s">
        <v>1741</v>
      </c>
      <c r="G603" s="18" t="s">
        <v>1738</v>
      </c>
      <c r="H603" s="36">
        <v>375000</v>
      </c>
      <c r="I603" s="37"/>
      <c r="J603" s="38">
        <v>25</v>
      </c>
      <c r="K603" s="37"/>
      <c r="L603" s="25">
        <v>15</v>
      </c>
      <c r="M603" s="25">
        <v>1000</v>
      </c>
      <c r="N603" s="25">
        <v>15000</v>
      </c>
      <c r="O603" s="25">
        <v>2013</v>
      </c>
      <c r="P603" s="26"/>
      <c r="Q603" s="25" t="s">
        <v>42</v>
      </c>
      <c r="R603" s="25"/>
      <c r="S603" s="18" t="s">
        <v>31</v>
      </c>
      <c r="T603" s="18"/>
      <c r="U603" s="18" t="s">
        <v>32</v>
      </c>
      <c r="V603" s="18" t="s">
        <v>33</v>
      </c>
      <c r="W603" s="18" t="s">
        <v>46</v>
      </c>
      <c r="X603" s="25" t="s">
        <v>59</v>
      </c>
      <c r="Y603" s="18" t="s">
        <v>36</v>
      </c>
      <c r="Z603" s="18" t="s">
        <v>1742</v>
      </c>
      <c r="AA603" s="16"/>
    </row>
    <row r="604" spans="1:27" x14ac:dyDescent="0.25">
      <c r="A604" s="42">
        <v>15691</v>
      </c>
      <c r="B604" s="24">
        <v>10592</v>
      </c>
      <c r="C604" t="s">
        <v>25</v>
      </c>
      <c r="D604" s="18" t="s">
        <v>185</v>
      </c>
      <c r="E604" s="18" t="s">
        <v>186</v>
      </c>
      <c r="F604" s="18" t="s">
        <v>1743</v>
      </c>
      <c r="G604" s="18" t="s">
        <v>771</v>
      </c>
      <c r="H604" s="36">
        <v>839772</v>
      </c>
      <c r="I604" s="37"/>
      <c r="J604" s="38">
        <v>18</v>
      </c>
      <c r="K604" s="37"/>
      <c r="L604" s="25">
        <v>22</v>
      </c>
      <c r="M604" s="25">
        <v>2257</v>
      </c>
      <c r="N604" s="25">
        <v>49654</v>
      </c>
      <c r="O604" s="25">
        <v>2013</v>
      </c>
      <c r="P604" s="26"/>
      <c r="Q604" s="25" t="s">
        <v>42</v>
      </c>
      <c r="R604" s="25"/>
      <c r="S604" s="18" t="s">
        <v>31</v>
      </c>
      <c r="T604" s="18"/>
      <c r="U604" s="18" t="s">
        <v>32</v>
      </c>
      <c r="V604" s="18" t="s">
        <v>33</v>
      </c>
      <c r="W604" s="18" t="s">
        <v>46</v>
      </c>
      <c r="X604" s="25" t="s">
        <v>35</v>
      </c>
      <c r="Y604" s="18" t="s">
        <v>36</v>
      </c>
      <c r="Z604" s="18" t="s">
        <v>1744</v>
      </c>
      <c r="AA604" s="16"/>
    </row>
    <row r="605" spans="1:27" x14ac:dyDescent="0.25">
      <c r="A605" s="42">
        <v>11675</v>
      </c>
      <c r="B605" s="27">
        <v>10790</v>
      </c>
      <c r="C605" t="s">
        <v>25</v>
      </c>
      <c r="D605" s="18" t="s">
        <v>51</v>
      </c>
      <c r="E605" s="18" t="s">
        <v>111</v>
      </c>
      <c r="F605" s="18" t="s">
        <v>780</v>
      </c>
      <c r="G605" s="18" t="s">
        <v>66</v>
      </c>
      <c r="H605" s="36">
        <v>55464</v>
      </c>
      <c r="I605" s="37"/>
      <c r="J605" s="38">
        <v>23.11</v>
      </c>
      <c r="K605" s="37"/>
      <c r="L605" s="25">
        <v>5</v>
      </c>
      <c r="M605" s="25">
        <v>480</v>
      </c>
      <c r="N605" s="25">
        <v>2400</v>
      </c>
      <c r="O605" s="25">
        <v>1992</v>
      </c>
      <c r="P605" s="26">
        <v>9</v>
      </c>
      <c r="Q605" s="25" t="s">
        <v>42</v>
      </c>
      <c r="R605" s="25"/>
      <c r="S605" s="18" t="s">
        <v>140</v>
      </c>
      <c r="T605" s="18"/>
      <c r="U605" s="18" t="s">
        <v>32</v>
      </c>
      <c r="V605" s="18" t="s">
        <v>33</v>
      </c>
      <c r="W605" s="18" t="s">
        <v>46</v>
      </c>
      <c r="X605" s="25" t="s">
        <v>35</v>
      </c>
      <c r="Y605" s="18" t="s">
        <v>36</v>
      </c>
      <c r="Z605" s="18" t="s">
        <v>781</v>
      </c>
      <c r="AA605" s="16"/>
    </row>
    <row r="606" spans="1:27" x14ac:dyDescent="0.25">
      <c r="A606" s="42">
        <v>12160</v>
      </c>
      <c r="B606" s="27">
        <v>10791</v>
      </c>
      <c r="C606" t="s">
        <v>25</v>
      </c>
      <c r="D606" s="18" t="s">
        <v>55</v>
      </c>
      <c r="E606" s="18" t="s">
        <v>476</v>
      </c>
      <c r="F606" s="18" t="s">
        <v>811</v>
      </c>
      <c r="G606" s="18" t="s">
        <v>796</v>
      </c>
      <c r="H606" s="36">
        <v>54992</v>
      </c>
      <c r="I606" s="37"/>
      <c r="J606" s="38">
        <v>14</v>
      </c>
      <c r="K606" s="37"/>
      <c r="L606" s="25">
        <v>8</v>
      </c>
      <c r="M606" s="25">
        <v>491</v>
      </c>
      <c r="N606" s="25">
        <v>3928</v>
      </c>
      <c r="O606" s="25">
        <v>1995</v>
      </c>
      <c r="P606" s="26"/>
      <c r="Q606" s="25" t="s">
        <v>42</v>
      </c>
      <c r="R606" s="25"/>
      <c r="S606" s="18" t="s">
        <v>168</v>
      </c>
      <c r="T606" s="18"/>
      <c r="U606" s="18" t="s">
        <v>32</v>
      </c>
      <c r="V606" s="18" t="s">
        <v>33</v>
      </c>
      <c r="W606" s="18" t="s">
        <v>46</v>
      </c>
      <c r="X606" s="25" t="s">
        <v>59</v>
      </c>
      <c r="Y606" s="18" t="s">
        <v>797</v>
      </c>
      <c r="Z606" s="18" t="s">
        <v>812</v>
      </c>
      <c r="AA606" s="16"/>
    </row>
    <row r="607" spans="1:27" x14ac:dyDescent="0.25">
      <c r="A607" s="42">
        <v>12159</v>
      </c>
      <c r="B607" s="27">
        <v>10792</v>
      </c>
      <c r="C607" t="s">
        <v>25</v>
      </c>
      <c r="D607" s="18" t="s">
        <v>55</v>
      </c>
      <c r="E607" s="18" t="s">
        <v>476</v>
      </c>
      <c r="F607" s="18" t="s">
        <v>809</v>
      </c>
      <c r="G607" s="18" t="s">
        <v>796</v>
      </c>
      <c r="H607" s="36">
        <v>58128</v>
      </c>
      <c r="I607" s="37"/>
      <c r="J607" s="38">
        <v>14</v>
      </c>
      <c r="K607" s="37"/>
      <c r="L607" s="25">
        <v>8</v>
      </c>
      <c r="M607" s="25">
        <v>519</v>
      </c>
      <c r="N607" s="25">
        <v>4152</v>
      </c>
      <c r="O607" s="25">
        <v>1995</v>
      </c>
      <c r="P607" s="26"/>
      <c r="Q607" s="25" t="s">
        <v>42</v>
      </c>
      <c r="R607" s="25"/>
      <c r="S607" s="18" t="s">
        <v>168</v>
      </c>
      <c r="T607" s="18"/>
      <c r="U607" s="18" t="s">
        <v>32</v>
      </c>
      <c r="V607" s="18" t="s">
        <v>33</v>
      </c>
      <c r="W607" s="18" t="s">
        <v>46</v>
      </c>
      <c r="X607" s="25" t="s">
        <v>59</v>
      </c>
      <c r="Y607" s="18" t="s">
        <v>797</v>
      </c>
      <c r="Z607" s="18" t="s">
        <v>810</v>
      </c>
      <c r="AA607" s="16"/>
    </row>
    <row r="608" spans="1:27" x14ac:dyDescent="0.25">
      <c r="A608" s="42">
        <v>12161</v>
      </c>
      <c r="B608" s="27">
        <v>10793</v>
      </c>
      <c r="C608" t="s">
        <v>25</v>
      </c>
      <c r="D608" s="18" t="s">
        <v>55</v>
      </c>
      <c r="E608" s="18" t="s">
        <v>476</v>
      </c>
      <c r="F608" s="18" t="s">
        <v>813</v>
      </c>
      <c r="G608" s="18" t="s">
        <v>796</v>
      </c>
      <c r="H608" s="36">
        <v>77392</v>
      </c>
      <c r="I608" s="37"/>
      <c r="J608" s="38">
        <v>14</v>
      </c>
      <c r="K608" s="37"/>
      <c r="L608" s="25">
        <v>8</v>
      </c>
      <c r="M608" s="25">
        <v>691</v>
      </c>
      <c r="N608" s="25">
        <v>5528</v>
      </c>
      <c r="O608" s="25">
        <v>1995</v>
      </c>
      <c r="P608" s="26"/>
      <c r="Q608" s="25" t="s">
        <v>42</v>
      </c>
      <c r="R608" s="25"/>
      <c r="S608" s="18" t="s">
        <v>168</v>
      </c>
      <c r="T608" s="18"/>
      <c r="U608" s="18" t="s">
        <v>32</v>
      </c>
      <c r="V608" s="18" t="s">
        <v>33</v>
      </c>
      <c r="W608" s="18" t="s">
        <v>46</v>
      </c>
      <c r="X608" s="25" t="s">
        <v>59</v>
      </c>
      <c r="Y608" s="18" t="s">
        <v>797</v>
      </c>
      <c r="Z608" s="18" t="s">
        <v>814</v>
      </c>
      <c r="AA608" s="16"/>
    </row>
    <row r="609" spans="1:27" x14ac:dyDescent="0.25">
      <c r="A609" s="42">
        <v>12162</v>
      </c>
      <c r="B609" s="27">
        <v>10794</v>
      </c>
      <c r="C609" t="s">
        <v>25</v>
      </c>
      <c r="D609" s="18" t="s">
        <v>55</v>
      </c>
      <c r="E609" s="18" t="s">
        <v>476</v>
      </c>
      <c r="F609" s="18" t="s">
        <v>815</v>
      </c>
      <c r="G609" s="18" t="s">
        <v>796</v>
      </c>
      <c r="H609" s="36">
        <v>126560</v>
      </c>
      <c r="I609" s="37"/>
      <c r="J609" s="38">
        <v>14</v>
      </c>
      <c r="K609" s="37"/>
      <c r="L609" s="25">
        <v>8</v>
      </c>
      <c r="M609" s="25">
        <v>1130</v>
      </c>
      <c r="N609" s="25">
        <v>9040</v>
      </c>
      <c r="O609" s="25">
        <v>1995</v>
      </c>
      <c r="P609" s="26"/>
      <c r="Q609" s="25" t="s">
        <v>42</v>
      </c>
      <c r="R609" s="25"/>
      <c r="S609" s="18" t="s">
        <v>168</v>
      </c>
      <c r="T609" s="18"/>
      <c r="U609" s="18" t="s">
        <v>32</v>
      </c>
      <c r="V609" s="18" t="s">
        <v>33</v>
      </c>
      <c r="W609" s="18" t="s">
        <v>46</v>
      </c>
      <c r="X609" s="25" t="s">
        <v>59</v>
      </c>
      <c r="Y609" s="18" t="s">
        <v>797</v>
      </c>
      <c r="Z609" s="18" t="s">
        <v>816</v>
      </c>
      <c r="AA609" s="16"/>
    </row>
    <row r="610" spans="1:27" x14ac:dyDescent="0.25">
      <c r="A610" s="42">
        <v>12158</v>
      </c>
      <c r="B610" s="27">
        <v>10795</v>
      </c>
      <c r="C610" t="s">
        <v>25</v>
      </c>
      <c r="D610" s="18" t="s">
        <v>55</v>
      </c>
      <c r="E610" s="18" t="s">
        <v>476</v>
      </c>
      <c r="F610" s="18" t="s">
        <v>807</v>
      </c>
      <c r="G610" s="18" t="s">
        <v>796</v>
      </c>
      <c r="H610" s="36">
        <v>179088</v>
      </c>
      <c r="I610" s="37"/>
      <c r="J610" s="38">
        <v>14</v>
      </c>
      <c r="K610" s="37"/>
      <c r="L610" s="25">
        <v>8</v>
      </c>
      <c r="M610" s="25">
        <v>1599</v>
      </c>
      <c r="N610" s="25">
        <v>12792</v>
      </c>
      <c r="O610" s="25">
        <v>1995</v>
      </c>
      <c r="P610" s="26"/>
      <c r="Q610" s="25" t="s">
        <v>42</v>
      </c>
      <c r="R610" s="25"/>
      <c r="S610" s="18" t="s">
        <v>168</v>
      </c>
      <c r="T610" s="18"/>
      <c r="U610" s="18" t="s">
        <v>32</v>
      </c>
      <c r="V610" s="18" t="s">
        <v>33</v>
      </c>
      <c r="W610" s="18" t="s">
        <v>46</v>
      </c>
      <c r="X610" s="25" t="s">
        <v>59</v>
      </c>
      <c r="Y610" s="18" t="s">
        <v>797</v>
      </c>
      <c r="Z610" s="18" t="s">
        <v>808</v>
      </c>
      <c r="AA610" s="16"/>
    </row>
    <row r="611" spans="1:27" x14ac:dyDescent="0.25">
      <c r="A611" s="42">
        <v>12163</v>
      </c>
      <c r="B611" s="27">
        <v>10796</v>
      </c>
      <c r="C611" t="s">
        <v>25</v>
      </c>
      <c r="D611" s="18" t="s">
        <v>55</v>
      </c>
      <c r="E611" s="18" t="s">
        <v>476</v>
      </c>
      <c r="F611" s="18" t="s">
        <v>795</v>
      </c>
      <c r="G611" s="18" t="s">
        <v>796</v>
      </c>
      <c r="H611" s="36">
        <v>182784</v>
      </c>
      <c r="I611" s="37"/>
      <c r="J611" s="38">
        <v>14</v>
      </c>
      <c r="K611" s="37"/>
      <c r="L611" s="25">
        <v>8</v>
      </c>
      <c r="M611" s="25">
        <v>1632</v>
      </c>
      <c r="N611" s="25">
        <v>13056</v>
      </c>
      <c r="O611" s="25">
        <v>1995</v>
      </c>
      <c r="P611" s="26"/>
      <c r="Q611" s="25" t="s">
        <v>42</v>
      </c>
      <c r="R611" s="25"/>
      <c r="S611" s="18" t="s">
        <v>168</v>
      </c>
      <c r="T611" s="18"/>
      <c r="U611" s="18" t="s">
        <v>32</v>
      </c>
      <c r="V611" s="18" t="s">
        <v>33</v>
      </c>
      <c r="W611" s="18" t="s">
        <v>46</v>
      </c>
      <c r="X611" s="25" t="s">
        <v>59</v>
      </c>
      <c r="Y611" s="18" t="s">
        <v>797</v>
      </c>
      <c r="Z611" s="18" t="s">
        <v>798</v>
      </c>
      <c r="AA611" s="16"/>
    </row>
    <row r="612" spans="1:27" x14ac:dyDescent="0.25">
      <c r="A612" s="42">
        <v>13233</v>
      </c>
      <c r="B612" s="27">
        <v>10797</v>
      </c>
      <c r="C612" t="s">
        <v>25</v>
      </c>
      <c r="D612" s="18" t="s">
        <v>63</v>
      </c>
      <c r="E612" s="18" t="s">
        <v>64</v>
      </c>
      <c r="F612" s="18" t="s">
        <v>784</v>
      </c>
      <c r="G612" s="18" t="s">
        <v>66</v>
      </c>
      <c r="H612" s="36">
        <v>109440</v>
      </c>
      <c r="I612" s="37"/>
      <c r="J612" s="38">
        <v>57</v>
      </c>
      <c r="K612" s="37"/>
      <c r="L612" s="25">
        <v>16</v>
      </c>
      <c r="M612" s="25">
        <v>120</v>
      </c>
      <c r="N612" s="25">
        <v>1920</v>
      </c>
      <c r="O612" s="25">
        <v>2001</v>
      </c>
      <c r="P612" s="26"/>
      <c r="Q612" s="25" t="s">
        <v>42</v>
      </c>
      <c r="R612" s="25"/>
      <c r="S612" s="18" t="s">
        <v>140</v>
      </c>
      <c r="T612" s="18"/>
      <c r="U612" s="18" t="s">
        <v>32</v>
      </c>
      <c r="V612" s="18" t="s">
        <v>33</v>
      </c>
      <c r="W612" s="18" t="s">
        <v>34</v>
      </c>
      <c r="X612" s="25" t="s">
        <v>35</v>
      </c>
      <c r="Y612" s="18" t="s">
        <v>36</v>
      </c>
      <c r="Z612" s="18" t="s">
        <v>785</v>
      </c>
      <c r="AA612" s="16"/>
    </row>
    <row r="613" spans="1:27" x14ac:dyDescent="0.25">
      <c r="A613" s="42">
        <v>13148</v>
      </c>
      <c r="B613" s="27">
        <v>10798</v>
      </c>
      <c r="C613" t="s">
        <v>25</v>
      </c>
      <c r="D613" s="18" t="s">
        <v>340</v>
      </c>
      <c r="E613" s="18" t="s">
        <v>493</v>
      </c>
      <c r="F613" s="18" t="s">
        <v>782</v>
      </c>
      <c r="G613" s="18" t="s">
        <v>343</v>
      </c>
      <c r="H613" s="36">
        <v>744000</v>
      </c>
      <c r="I613" s="37"/>
      <c r="J613" s="38">
        <v>25</v>
      </c>
      <c r="K613" s="37"/>
      <c r="L613" s="25">
        <v>12</v>
      </c>
      <c r="M613" s="25">
        <v>2480</v>
      </c>
      <c r="N613" s="25">
        <v>29760</v>
      </c>
      <c r="O613" s="25">
        <v>2001</v>
      </c>
      <c r="P613" s="26"/>
      <c r="Q613" s="25" t="s">
        <v>42</v>
      </c>
      <c r="R613" s="25"/>
      <c r="S613" s="18" t="s">
        <v>31</v>
      </c>
      <c r="T613" s="18"/>
      <c r="U613" s="18" t="s">
        <v>32</v>
      </c>
      <c r="V613" s="18" t="s">
        <v>33</v>
      </c>
      <c r="W613" s="18" t="s">
        <v>46</v>
      </c>
      <c r="X613" s="25" t="s">
        <v>59</v>
      </c>
      <c r="Y613" s="18" t="s">
        <v>36</v>
      </c>
      <c r="Z613" s="18" t="s">
        <v>783</v>
      </c>
      <c r="AA613" s="16"/>
    </row>
    <row r="614" spans="1:27" x14ac:dyDescent="0.25">
      <c r="A614" s="42">
        <v>13464</v>
      </c>
      <c r="B614" s="27">
        <v>10799</v>
      </c>
      <c r="C614" t="s">
        <v>25</v>
      </c>
      <c r="D614" s="18" t="s">
        <v>63</v>
      </c>
      <c r="E614" s="18" t="s">
        <v>64</v>
      </c>
      <c r="F614" s="18" t="s">
        <v>790</v>
      </c>
      <c r="G614" s="18" t="s">
        <v>787</v>
      </c>
      <c r="H614" s="36">
        <v>1247220</v>
      </c>
      <c r="I614" s="37"/>
      <c r="J614" s="38">
        <v>41</v>
      </c>
      <c r="K614" s="37"/>
      <c r="L614" s="25">
        <v>20</v>
      </c>
      <c r="M614" s="25">
        <v>1521</v>
      </c>
      <c r="N614" s="25">
        <v>30420</v>
      </c>
      <c r="O614" s="25">
        <v>2002</v>
      </c>
      <c r="P614" s="26"/>
      <c r="Q614" s="25" t="s">
        <v>42</v>
      </c>
      <c r="R614" s="25"/>
      <c r="S614" s="18" t="s">
        <v>31</v>
      </c>
      <c r="T614" s="18"/>
      <c r="U614" s="18" t="s">
        <v>32</v>
      </c>
      <c r="V614" s="18" t="s">
        <v>33</v>
      </c>
      <c r="W614" s="18" t="s">
        <v>46</v>
      </c>
      <c r="X614" s="25" t="s">
        <v>35</v>
      </c>
      <c r="Y614" s="18" t="s">
        <v>788</v>
      </c>
      <c r="Z614" s="18" t="s">
        <v>791</v>
      </c>
      <c r="AA614" s="16"/>
    </row>
    <row r="615" spans="1:27" x14ac:dyDescent="0.25">
      <c r="A615" s="42">
        <v>13463</v>
      </c>
      <c r="B615" s="27">
        <v>10800</v>
      </c>
      <c r="C615" t="s">
        <v>25</v>
      </c>
      <c r="D615" s="18" t="s">
        <v>63</v>
      </c>
      <c r="E615" s="18" t="s">
        <v>64</v>
      </c>
      <c r="F615" s="18" t="s">
        <v>786</v>
      </c>
      <c r="G615" s="18" t="s">
        <v>787</v>
      </c>
      <c r="H615" s="36">
        <v>1191870</v>
      </c>
      <c r="I615" s="37"/>
      <c r="J615" s="38">
        <v>41</v>
      </c>
      <c r="K615" s="37"/>
      <c r="L615" s="25">
        <v>17</v>
      </c>
      <c r="M615" s="25">
        <v>1710</v>
      </c>
      <c r="N615" s="25">
        <v>29070</v>
      </c>
      <c r="O615" s="25">
        <v>2002</v>
      </c>
      <c r="P615" s="26"/>
      <c r="Q615" s="25" t="s">
        <v>42</v>
      </c>
      <c r="R615" s="25"/>
      <c r="S615" s="18" t="s">
        <v>31</v>
      </c>
      <c r="T615" s="18"/>
      <c r="U615" s="18" t="s">
        <v>32</v>
      </c>
      <c r="V615" s="18" t="s">
        <v>33</v>
      </c>
      <c r="W615" s="18" t="s">
        <v>46</v>
      </c>
      <c r="X615" s="25" t="s">
        <v>35</v>
      </c>
      <c r="Y615" s="18" t="s">
        <v>788</v>
      </c>
      <c r="Z615" s="18" t="s">
        <v>789</v>
      </c>
      <c r="AA615" s="16"/>
    </row>
    <row r="616" spans="1:27" x14ac:dyDescent="0.25">
      <c r="A616" s="42">
        <v>13872</v>
      </c>
      <c r="B616" s="27">
        <v>10801</v>
      </c>
      <c r="C616" t="s">
        <v>25</v>
      </c>
      <c r="D616" s="18" t="s">
        <v>51</v>
      </c>
      <c r="E616" s="18" t="s">
        <v>111</v>
      </c>
      <c r="F616" s="18" t="s">
        <v>778</v>
      </c>
      <c r="G616" s="18" t="s">
        <v>66</v>
      </c>
      <c r="H616" s="36">
        <v>93088</v>
      </c>
      <c r="I616" s="37"/>
      <c r="J616" s="38">
        <v>29.09</v>
      </c>
      <c r="K616" s="37"/>
      <c r="L616" s="25">
        <v>8</v>
      </c>
      <c r="M616" s="25">
        <v>400</v>
      </c>
      <c r="N616" s="25">
        <v>3200</v>
      </c>
      <c r="O616" s="25">
        <v>2004</v>
      </c>
      <c r="P616" s="26">
        <v>5</v>
      </c>
      <c r="Q616" s="25" t="s">
        <v>42</v>
      </c>
      <c r="R616" s="25"/>
      <c r="S616" s="18" t="s">
        <v>31</v>
      </c>
      <c r="T616" s="18"/>
      <c r="U616" s="18" t="s">
        <v>32</v>
      </c>
      <c r="V616" s="18" t="s">
        <v>33</v>
      </c>
      <c r="W616" s="18" t="s">
        <v>34</v>
      </c>
      <c r="X616" s="25" t="s">
        <v>35</v>
      </c>
      <c r="Y616" s="18" t="s">
        <v>36</v>
      </c>
      <c r="Z616" s="18" t="s">
        <v>779</v>
      </c>
      <c r="AA616" s="16"/>
    </row>
    <row r="617" spans="1:27" x14ac:dyDescent="0.25">
      <c r="A617" s="42">
        <v>14068</v>
      </c>
      <c r="B617" s="27">
        <v>10802</v>
      </c>
      <c r="C617" t="s">
        <v>25</v>
      </c>
      <c r="D617" s="18" t="s">
        <v>51</v>
      </c>
      <c r="E617" s="18" t="s">
        <v>52</v>
      </c>
      <c r="F617" s="18" t="s">
        <v>792</v>
      </c>
      <c r="G617" s="18" t="s">
        <v>66</v>
      </c>
      <c r="H617" s="36">
        <v>130699</v>
      </c>
      <c r="I617" s="37"/>
      <c r="J617" s="38">
        <v>27.32</v>
      </c>
      <c r="K617" s="37"/>
      <c r="L617" s="25">
        <v>8</v>
      </c>
      <c r="M617" s="25">
        <v>598</v>
      </c>
      <c r="N617" s="25">
        <v>4784</v>
      </c>
      <c r="O617" s="25">
        <v>2005</v>
      </c>
      <c r="P617" s="26">
        <v>6.3</v>
      </c>
      <c r="Q617" s="25" t="s">
        <v>42</v>
      </c>
      <c r="R617" s="25"/>
      <c r="S617" s="18" t="s">
        <v>140</v>
      </c>
      <c r="T617" s="18"/>
      <c r="U617" s="18" t="s">
        <v>32</v>
      </c>
      <c r="V617" s="18" t="s">
        <v>33</v>
      </c>
      <c r="W617" s="18" t="s">
        <v>34</v>
      </c>
      <c r="X617" s="25" t="s">
        <v>35</v>
      </c>
      <c r="Y617" s="18" t="s">
        <v>36</v>
      </c>
      <c r="Z617" s="18" t="s">
        <v>793</v>
      </c>
      <c r="AA617" s="16"/>
    </row>
    <row r="618" spans="1:27" x14ac:dyDescent="0.25">
      <c r="A618" s="42">
        <v>15018</v>
      </c>
      <c r="B618" s="27">
        <v>10803</v>
      </c>
      <c r="C618" t="s">
        <v>25</v>
      </c>
      <c r="D618" s="18" t="s">
        <v>77</v>
      </c>
      <c r="E618" s="18" t="s">
        <v>122</v>
      </c>
      <c r="F618" s="18" t="s">
        <v>801</v>
      </c>
      <c r="G618" s="18" t="s">
        <v>356</v>
      </c>
      <c r="H618" s="36">
        <v>523320</v>
      </c>
      <c r="I618" s="37"/>
      <c r="J618" s="38">
        <v>30</v>
      </c>
      <c r="K618" s="37"/>
      <c r="L618" s="25">
        <v>14</v>
      </c>
      <c r="M618" s="25">
        <v>1246</v>
      </c>
      <c r="N618" s="25">
        <v>17444</v>
      </c>
      <c r="O618" s="25">
        <v>2010</v>
      </c>
      <c r="P618" s="26"/>
      <c r="Q618" s="25" t="s">
        <v>42</v>
      </c>
      <c r="R618" s="25"/>
      <c r="S618" s="18" t="s">
        <v>140</v>
      </c>
      <c r="T618" s="18"/>
      <c r="U618" s="18" t="s">
        <v>32</v>
      </c>
      <c r="V618" s="18" t="s">
        <v>33</v>
      </c>
      <c r="W618" s="18" t="s">
        <v>34</v>
      </c>
      <c r="X618" s="25" t="s">
        <v>59</v>
      </c>
      <c r="Y618" s="18" t="s">
        <v>797</v>
      </c>
      <c r="Z618" s="18" t="s">
        <v>802</v>
      </c>
      <c r="AA618" s="16"/>
    </row>
    <row r="619" spans="1:27" x14ac:dyDescent="0.25">
      <c r="A619" s="42">
        <v>15229</v>
      </c>
      <c r="B619" s="27">
        <v>10804</v>
      </c>
      <c r="C619" t="s">
        <v>25</v>
      </c>
      <c r="D619" s="18" t="s">
        <v>51</v>
      </c>
      <c r="E619" s="18" t="s">
        <v>357</v>
      </c>
      <c r="F619" s="18" t="s">
        <v>799</v>
      </c>
      <c r="G619" s="18" t="s">
        <v>356</v>
      </c>
      <c r="H619" s="36">
        <v>424291</v>
      </c>
      <c r="I619" s="37"/>
      <c r="J619" s="38">
        <v>42.88</v>
      </c>
      <c r="K619" s="37"/>
      <c r="L619" s="25">
        <v>8</v>
      </c>
      <c r="M619" s="25">
        <v>1237</v>
      </c>
      <c r="N619" s="25">
        <v>9896</v>
      </c>
      <c r="O619" s="25">
        <v>2011</v>
      </c>
      <c r="P619" s="26"/>
      <c r="Q619" s="25" t="s">
        <v>30</v>
      </c>
      <c r="R619" s="25"/>
      <c r="S619" s="18" t="s">
        <v>140</v>
      </c>
      <c r="T619" s="18"/>
      <c r="U619" s="18" t="s">
        <v>32</v>
      </c>
      <c r="V619" s="18" t="s">
        <v>33</v>
      </c>
      <c r="W619" s="18" t="s">
        <v>34</v>
      </c>
      <c r="X619" s="25" t="s">
        <v>59</v>
      </c>
      <c r="Y619" s="18" t="s">
        <v>797</v>
      </c>
      <c r="Z619" s="18" t="s">
        <v>800</v>
      </c>
      <c r="AA619" s="16"/>
    </row>
    <row r="620" spans="1:27" x14ac:dyDescent="0.25">
      <c r="A620" s="42">
        <v>15704</v>
      </c>
      <c r="B620" s="27">
        <v>10805</v>
      </c>
      <c r="C620" t="s">
        <v>25</v>
      </c>
      <c r="D620" s="18" t="s">
        <v>77</v>
      </c>
      <c r="E620" s="18" t="s">
        <v>80</v>
      </c>
      <c r="F620" s="18" t="s">
        <v>803</v>
      </c>
      <c r="G620" s="18" t="s">
        <v>356</v>
      </c>
      <c r="H620" s="36">
        <v>119800</v>
      </c>
      <c r="I620" s="37"/>
      <c r="J620" s="38">
        <v>25</v>
      </c>
      <c r="K620" s="37"/>
      <c r="L620" s="25">
        <v>8</v>
      </c>
      <c r="M620" s="25">
        <v>599</v>
      </c>
      <c r="N620" s="25">
        <v>4792</v>
      </c>
      <c r="O620" s="25">
        <v>2013</v>
      </c>
      <c r="P620" s="26">
        <v>6.9</v>
      </c>
      <c r="Q620" s="25" t="s">
        <v>42</v>
      </c>
      <c r="R620" s="25"/>
      <c r="S620" s="18" t="s">
        <v>140</v>
      </c>
      <c r="T620" s="18"/>
      <c r="U620" s="18" t="s">
        <v>32</v>
      </c>
      <c r="V620" s="18" t="s">
        <v>33</v>
      </c>
      <c r="W620" s="18" t="s">
        <v>34</v>
      </c>
      <c r="X620" s="25" t="s">
        <v>59</v>
      </c>
      <c r="Y620" s="18" t="s">
        <v>797</v>
      </c>
      <c r="Z620" s="18" t="s">
        <v>804</v>
      </c>
      <c r="AA620" s="16"/>
    </row>
    <row r="621" spans="1:27" x14ac:dyDescent="0.25">
      <c r="A621" s="42">
        <v>15700</v>
      </c>
      <c r="B621" s="27">
        <v>10806</v>
      </c>
      <c r="C621" t="s">
        <v>25</v>
      </c>
      <c r="D621" s="18" t="s">
        <v>77</v>
      </c>
      <c r="E621" s="18" t="s">
        <v>80</v>
      </c>
      <c r="F621" s="18" t="s">
        <v>776</v>
      </c>
      <c r="G621" s="18" t="s">
        <v>66</v>
      </c>
      <c r="H621" s="36">
        <v>557865</v>
      </c>
      <c r="I621" s="37"/>
      <c r="J621" s="38">
        <v>24.15</v>
      </c>
      <c r="K621" s="37"/>
      <c r="L621" s="25">
        <v>22</v>
      </c>
      <c r="M621" s="25">
        <v>1050</v>
      </c>
      <c r="N621" s="25">
        <v>23100</v>
      </c>
      <c r="O621" s="25">
        <v>2013</v>
      </c>
      <c r="P621" s="26">
        <v>8.9</v>
      </c>
      <c r="Q621" s="25" t="s">
        <v>42</v>
      </c>
      <c r="R621" s="25"/>
      <c r="S621" s="18" t="s">
        <v>31</v>
      </c>
      <c r="T621" s="18"/>
      <c r="U621" s="18" t="s">
        <v>32</v>
      </c>
      <c r="V621" s="18" t="s">
        <v>33</v>
      </c>
      <c r="W621" s="18" t="s">
        <v>46</v>
      </c>
      <c r="X621" s="25" t="s">
        <v>35</v>
      </c>
      <c r="Y621" s="18" t="s">
        <v>36</v>
      </c>
      <c r="Z621" s="18" t="s">
        <v>777</v>
      </c>
      <c r="AA621" s="16"/>
    </row>
    <row r="622" spans="1:27" x14ac:dyDescent="0.25">
      <c r="A622" s="42">
        <v>15705</v>
      </c>
      <c r="B622" s="27">
        <v>10807</v>
      </c>
      <c r="C622" t="s">
        <v>25</v>
      </c>
      <c r="D622" s="18" t="s">
        <v>77</v>
      </c>
      <c r="E622" s="18" t="s">
        <v>80</v>
      </c>
      <c r="F622" s="18" t="s">
        <v>805</v>
      </c>
      <c r="G622" s="18" t="s">
        <v>356</v>
      </c>
      <c r="H622" s="36">
        <v>537600</v>
      </c>
      <c r="I622" s="37"/>
      <c r="J622" s="38">
        <v>25</v>
      </c>
      <c r="K622" s="37"/>
      <c r="L622" s="25">
        <v>16</v>
      </c>
      <c r="M622" s="25">
        <v>1344</v>
      </c>
      <c r="N622" s="25">
        <v>21504</v>
      </c>
      <c r="O622" s="25">
        <v>2013</v>
      </c>
      <c r="P622" s="26">
        <v>6.9</v>
      </c>
      <c r="Q622" s="25" t="s">
        <v>42</v>
      </c>
      <c r="R622" s="25"/>
      <c r="S622" s="18" t="s">
        <v>140</v>
      </c>
      <c r="T622" s="18"/>
      <c r="U622" s="18" t="s">
        <v>32</v>
      </c>
      <c r="V622" s="18" t="s">
        <v>33</v>
      </c>
      <c r="W622" s="18" t="s">
        <v>46</v>
      </c>
      <c r="X622" s="25" t="s">
        <v>59</v>
      </c>
      <c r="Y622" s="18" t="s">
        <v>797</v>
      </c>
      <c r="Z622" s="18" t="s">
        <v>806</v>
      </c>
      <c r="AA622" s="16"/>
    </row>
    <row r="623" spans="1:27" x14ac:dyDescent="0.25">
      <c r="A623" s="42">
        <v>15904</v>
      </c>
      <c r="B623" s="27">
        <v>10808</v>
      </c>
      <c r="C623" t="s">
        <v>25</v>
      </c>
      <c r="D623" s="18" t="s">
        <v>26</v>
      </c>
      <c r="E623" s="18" t="s">
        <v>741</v>
      </c>
      <c r="F623" s="18" t="s">
        <v>1048</v>
      </c>
      <c r="G623" s="18" t="s">
        <v>912</v>
      </c>
      <c r="H623" s="36">
        <v>49500</v>
      </c>
      <c r="I623" s="39"/>
      <c r="J623" s="38">
        <v>25</v>
      </c>
      <c r="K623" s="39"/>
      <c r="L623" s="25">
        <v>11</v>
      </c>
      <c r="M623" s="25">
        <v>180</v>
      </c>
      <c r="N623" s="25">
        <v>1980</v>
      </c>
      <c r="O623" s="25">
        <v>2014</v>
      </c>
      <c r="P623" s="26">
        <v>7</v>
      </c>
      <c r="Q623" s="25" t="s">
        <v>42</v>
      </c>
      <c r="R623" s="25"/>
      <c r="S623" s="18" t="s">
        <v>31</v>
      </c>
      <c r="T623" s="18"/>
      <c r="U623" s="18" t="s">
        <v>32</v>
      </c>
      <c r="V623" s="18" t="s">
        <v>33</v>
      </c>
      <c r="W623" s="18" t="s">
        <v>46</v>
      </c>
      <c r="X623" s="25" t="s">
        <v>59</v>
      </c>
      <c r="Y623" s="18" t="s">
        <v>36</v>
      </c>
      <c r="Z623" s="18" t="s">
        <v>1049</v>
      </c>
      <c r="AA623" s="16"/>
    </row>
    <row r="624" spans="1:27" x14ac:dyDescent="0.25">
      <c r="A624" s="42">
        <v>15903</v>
      </c>
      <c r="B624" s="27">
        <v>10809</v>
      </c>
      <c r="C624" t="s">
        <v>25</v>
      </c>
      <c r="D624" s="18" t="s">
        <v>26</v>
      </c>
      <c r="E624" s="18" t="s">
        <v>741</v>
      </c>
      <c r="F624" s="18" t="s">
        <v>742</v>
      </c>
      <c r="G624" s="18" t="s">
        <v>912</v>
      </c>
      <c r="H624" s="36">
        <v>143500</v>
      </c>
      <c r="I624" s="39"/>
      <c r="J624" s="38">
        <v>25</v>
      </c>
      <c r="K624" s="39"/>
      <c r="L624" s="25">
        <v>14</v>
      </c>
      <c r="M624" s="25">
        <v>410</v>
      </c>
      <c r="N624" s="25">
        <v>5740</v>
      </c>
      <c r="O624" s="25">
        <v>2014</v>
      </c>
      <c r="P624" s="26">
        <v>7</v>
      </c>
      <c r="Q624" s="25" t="s">
        <v>42</v>
      </c>
      <c r="R624" s="25"/>
      <c r="S624" s="18" t="s">
        <v>31</v>
      </c>
      <c r="T624" s="18"/>
      <c r="U624" s="18" t="s">
        <v>32</v>
      </c>
      <c r="V624" s="18" t="s">
        <v>33</v>
      </c>
      <c r="W624" s="18" t="s">
        <v>46</v>
      </c>
      <c r="X624" s="25" t="s">
        <v>59</v>
      </c>
      <c r="Y624" s="18" t="s">
        <v>36</v>
      </c>
      <c r="Z624" s="18" t="s">
        <v>913</v>
      </c>
      <c r="AA624" s="16"/>
    </row>
    <row r="625" spans="1:27" x14ac:dyDescent="0.25">
      <c r="A625" s="42">
        <v>15905</v>
      </c>
      <c r="B625" s="27">
        <v>10810</v>
      </c>
      <c r="C625" t="s">
        <v>25</v>
      </c>
      <c r="D625" s="18" t="s">
        <v>26</v>
      </c>
      <c r="E625" s="18" t="s">
        <v>741</v>
      </c>
      <c r="F625" s="18" t="s">
        <v>1050</v>
      </c>
      <c r="G625" s="18" t="s">
        <v>912</v>
      </c>
      <c r="H625" s="36">
        <v>126500</v>
      </c>
      <c r="I625" s="39"/>
      <c r="J625" s="38">
        <v>25</v>
      </c>
      <c r="K625" s="39"/>
      <c r="L625" s="25">
        <v>11</v>
      </c>
      <c r="M625" s="25">
        <v>460</v>
      </c>
      <c r="N625" s="25">
        <v>5060</v>
      </c>
      <c r="O625" s="25">
        <v>2014</v>
      </c>
      <c r="P625" s="26">
        <v>8</v>
      </c>
      <c r="Q625" s="25" t="s">
        <v>42</v>
      </c>
      <c r="R625" s="25"/>
      <c r="S625" s="18" t="s">
        <v>31</v>
      </c>
      <c r="T625" s="18"/>
      <c r="U625" s="18" t="s">
        <v>32</v>
      </c>
      <c r="V625" s="18" t="s">
        <v>33</v>
      </c>
      <c r="W625" s="18" t="s">
        <v>46</v>
      </c>
      <c r="X625" s="25" t="s">
        <v>59</v>
      </c>
      <c r="Y625" s="18" t="s">
        <v>36</v>
      </c>
      <c r="Z625" s="18" t="s">
        <v>1051</v>
      </c>
      <c r="AA625" s="16"/>
    </row>
    <row r="626" spans="1:27" x14ac:dyDescent="0.25">
      <c r="A626" s="42">
        <v>15896</v>
      </c>
      <c r="B626" s="27">
        <v>10811</v>
      </c>
      <c r="C626" t="s">
        <v>25</v>
      </c>
      <c r="D626" s="18" t="s">
        <v>77</v>
      </c>
      <c r="E626" s="18" t="s">
        <v>90</v>
      </c>
      <c r="F626" s="18" t="s">
        <v>1056</v>
      </c>
      <c r="G626" s="18" t="s">
        <v>38</v>
      </c>
      <c r="H626" s="36">
        <v>296190</v>
      </c>
      <c r="I626" s="39"/>
      <c r="J626" s="38">
        <v>27.99</v>
      </c>
      <c r="K626" s="39"/>
      <c r="L626" s="25">
        <v>22</v>
      </c>
      <c r="M626" s="25">
        <v>481</v>
      </c>
      <c r="N626" s="25">
        <v>10582</v>
      </c>
      <c r="O626" s="25">
        <v>2014</v>
      </c>
      <c r="P626" s="26">
        <v>6.7</v>
      </c>
      <c r="Q626" s="25" t="s">
        <v>42</v>
      </c>
      <c r="R626" s="25"/>
      <c r="S626" s="18" t="s">
        <v>31</v>
      </c>
      <c r="T626" s="18"/>
      <c r="U626" s="18" t="s">
        <v>32</v>
      </c>
      <c r="V626" s="18" t="s">
        <v>33</v>
      </c>
      <c r="W626" s="18" t="s">
        <v>46</v>
      </c>
      <c r="X626" s="25" t="s">
        <v>35</v>
      </c>
      <c r="Y626" s="18" t="s">
        <v>36</v>
      </c>
      <c r="Z626" s="18" t="s">
        <v>1057</v>
      </c>
      <c r="AA626" s="16"/>
    </row>
    <row r="627" spans="1:27" x14ac:dyDescent="0.25">
      <c r="A627" s="42">
        <v>15898</v>
      </c>
      <c r="B627" s="27">
        <v>10812</v>
      </c>
      <c r="C627" t="s">
        <v>25</v>
      </c>
      <c r="D627" s="18" t="s">
        <v>380</v>
      </c>
      <c r="E627" s="18" t="s">
        <v>770</v>
      </c>
      <c r="F627" s="18" t="s">
        <v>864</v>
      </c>
      <c r="G627" s="18" t="s">
        <v>66</v>
      </c>
      <c r="H627" s="36">
        <v>263625</v>
      </c>
      <c r="I627" s="39"/>
      <c r="J627" s="38">
        <v>27.75</v>
      </c>
      <c r="K627" s="39"/>
      <c r="L627" s="25">
        <v>19</v>
      </c>
      <c r="M627" s="25">
        <v>500</v>
      </c>
      <c r="N627" s="25">
        <v>9500</v>
      </c>
      <c r="O627" s="25">
        <v>2014</v>
      </c>
      <c r="P627" s="26">
        <v>7.7</v>
      </c>
      <c r="Q627" s="25" t="s">
        <v>42</v>
      </c>
      <c r="R627" s="25"/>
      <c r="S627" s="18" t="s">
        <v>31</v>
      </c>
      <c r="T627" s="18"/>
      <c r="U627" s="18" t="s">
        <v>32</v>
      </c>
      <c r="V627" s="18" t="s">
        <v>33</v>
      </c>
      <c r="W627" s="18" t="s">
        <v>46</v>
      </c>
      <c r="X627" s="25" t="s">
        <v>35</v>
      </c>
      <c r="Y627" s="18" t="s">
        <v>36</v>
      </c>
      <c r="Z627" s="18" t="s">
        <v>865</v>
      </c>
      <c r="AA627" s="16"/>
    </row>
    <row r="628" spans="1:27" x14ac:dyDescent="0.25">
      <c r="A628" s="42">
        <v>15908</v>
      </c>
      <c r="B628" s="27">
        <v>10813</v>
      </c>
      <c r="C628" t="s">
        <v>25</v>
      </c>
      <c r="D628" s="18" t="s">
        <v>63</v>
      </c>
      <c r="E628" s="18" t="s">
        <v>977</v>
      </c>
      <c r="F628" s="18" t="s">
        <v>980</v>
      </c>
      <c r="G628" s="18" t="s">
        <v>200</v>
      </c>
      <c r="H628" s="36">
        <v>191709</v>
      </c>
      <c r="I628" s="39"/>
      <c r="J628" s="38">
        <v>25.5</v>
      </c>
      <c r="K628" s="39"/>
      <c r="L628" s="25">
        <v>14</v>
      </c>
      <c r="M628" s="25">
        <v>537</v>
      </c>
      <c r="N628" s="25">
        <v>7518</v>
      </c>
      <c r="O628" s="25">
        <v>2014</v>
      </c>
      <c r="P628" s="26">
        <v>6.2</v>
      </c>
      <c r="Q628" s="25" t="s">
        <v>42</v>
      </c>
      <c r="R628" s="25"/>
      <c r="S628" s="18" t="s">
        <v>31</v>
      </c>
      <c r="T628" s="18"/>
      <c r="U628" s="18" t="s">
        <v>32</v>
      </c>
      <c r="V628" s="18" t="s">
        <v>33</v>
      </c>
      <c r="W628" s="18" t="s">
        <v>46</v>
      </c>
      <c r="X628" s="25" t="s">
        <v>59</v>
      </c>
      <c r="Y628" s="18" t="s">
        <v>797</v>
      </c>
      <c r="Z628" s="18" t="s">
        <v>981</v>
      </c>
      <c r="AA628" s="16"/>
    </row>
    <row r="629" spans="1:27" x14ac:dyDescent="0.25">
      <c r="A629" s="42">
        <v>15895</v>
      </c>
      <c r="B629" s="27">
        <v>10814</v>
      </c>
      <c r="C629" t="s">
        <v>25</v>
      </c>
      <c r="D629" s="18" t="s">
        <v>185</v>
      </c>
      <c r="E629" s="18" t="s">
        <v>186</v>
      </c>
      <c r="F629" s="18" t="s">
        <v>898</v>
      </c>
      <c r="G629" s="18" t="s">
        <v>66</v>
      </c>
      <c r="H629" s="36">
        <v>514800</v>
      </c>
      <c r="I629" s="39"/>
      <c r="J629" s="38">
        <v>30</v>
      </c>
      <c r="K629" s="39"/>
      <c r="L629" s="25">
        <v>20</v>
      </c>
      <c r="M629" s="25">
        <v>858</v>
      </c>
      <c r="N629" s="25">
        <v>17160</v>
      </c>
      <c r="O629" s="25">
        <v>2014</v>
      </c>
      <c r="P629" s="26">
        <v>11.5</v>
      </c>
      <c r="Q629" s="25" t="s">
        <v>42</v>
      </c>
      <c r="R629" s="25"/>
      <c r="S629" s="18" t="s">
        <v>31</v>
      </c>
      <c r="T629" s="18"/>
      <c r="U629" s="18" t="s">
        <v>32</v>
      </c>
      <c r="V629" s="18" t="s">
        <v>33</v>
      </c>
      <c r="W629" s="18" t="s">
        <v>46</v>
      </c>
      <c r="X629" s="25" t="s">
        <v>35</v>
      </c>
      <c r="Y629" s="18" t="s">
        <v>36</v>
      </c>
      <c r="Z629" s="18" t="s">
        <v>899</v>
      </c>
      <c r="AA629" s="16"/>
    </row>
    <row r="630" spans="1:27" x14ac:dyDescent="0.25">
      <c r="A630" s="42">
        <v>15897</v>
      </c>
      <c r="B630" s="27">
        <v>10815</v>
      </c>
      <c r="C630" t="s">
        <v>25</v>
      </c>
      <c r="D630" s="18" t="s">
        <v>380</v>
      </c>
      <c r="E630" s="18" t="s">
        <v>770</v>
      </c>
      <c r="F630" s="18" t="s">
        <v>862</v>
      </c>
      <c r="G630" s="18" t="s">
        <v>66</v>
      </c>
      <c r="H630" s="36">
        <v>606338</v>
      </c>
      <c r="I630" s="39"/>
      <c r="J630" s="38">
        <v>27.75</v>
      </c>
      <c r="K630" s="39"/>
      <c r="L630" s="25">
        <v>19</v>
      </c>
      <c r="M630" s="25">
        <v>1150</v>
      </c>
      <c r="N630" s="25">
        <v>21850</v>
      </c>
      <c r="O630" s="25">
        <v>2014</v>
      </c>
      <c r="P630" s="26">
        <v>8.1999999999999993</v>
      </c>
      <c r="Q630" s="25" t="s">
        <v>42</v>
      </c>
      <c r="R630" s="25"/>
      <c r="S630" s="18" t="s">
        <v>31</v>
      </c>
      <c r="T630" s="18"/>
      <c r="U630" s="18" t="s">
        <v>32</v>
      </c>
      <c r="V630" s="18" t="s">
        <v>33</v>
      </c>
      <c r="W630" s="18" t="s">
        <v>46</v>
      </c>
      <c r="X630" s="25" t="s">
        <v>35</v>
      </c>
      <c r="Y630" s="18" t="s">
        <v>36</v>
      </c>
      <c r="Z630" s="18" t="s">
        <v>863</v>
      </c>
      <c r="AA630" s="16"/>
    </row>
    <row r="631" spans="1:27" x14ac:dyDescent="0.25">
      <c r="A631" s="42">
        <v>15900</v>
      </c>
      <c r="B631" s="27">
        <v>10816</v>
      </c>
      <c r="C631" t="s">
        <v>25</v>
      </c>
      <c r="D631" s="18" t="s">
        <v>380</v>
      </c>
      <c r="E631" s="18" t="s">
        <v>770</v>
      </c>
      <c r="F631" s="18" t="s">
        <v>833</v>
      </c>
      <c r="G631" s="18" t="s">
        <v>66</v>
      </c>
      <c r="H631" s="36">
        <v>466200</v>
      </c>
      <c r="I631" s="39"/>
      <c r="J631" s="38">
        <v>27.75</v>
      </c>
      <c r="K631" s="39"/>
      <c r="L631" s="25">
        <v>14</v>
      </c>
      <c r="M631" s="25">
        <v>1200</v>
      </c>
      <c r="N631" s="25">
        <v>16800</v>
      </c>
      <c r="O631" s="25">
        <v>2014</v>
      </c>
      <c r="P631" s="26">
        <v>8.1999999999999993</v>
      </c>
      <c r="Q631" s="25" t="s">
        <v>42</v>
      </c>
      <c r="R631" s="25"/>
      <c r="S631" s="18" t="s">
        <v>31</v>
      </c>
      <c r="T631" s="18"/>
      <c r="U631" s="18" t="s">
        <v>32</v>
      </c>
      <c r="V631" s="18" t="s">
        <v>33</v>
      </c>
      <c r="W631" s="18" t="s">
        <v>46</v>
      </c>
      <c r="X631" s="25" t="s">
        <v>35</v>
      </c>
      <c r="Y631" s="18" t="s">
        <v>36</v>
      </c>
      <c r="Z631" s="18" t="s">
        <v>834</v>
      </c>
      <c r="AA631" s="16"/>
    </row>
    <row r="632" spans="1:27" x14ac:dyDescent="0.25">
      <c r="A632" s="42">
        <v>15910</v>
      </c>
      <c r="B632" s="27">
        <v>10817</v>
      </c>
      <c r="C632" t="s">
        <v>25</v>
      </c>
      <c r="D632" s="18" t="s">
        <v>63</v>
      </c>
      <c r="E632" s="18" t="s">
        <v>64</v>
      </c>
      <c r="F632" s="18" t="s">
        <v>1046</v>
      </c>
      <c r="G632" s="18" t="s">
        <v>200</v>
      </c>
      <c r="H632" s="36">
        <v>638712</v>
      </c>
      <c r="I632" s="39"/>
      <c r="J632" s="38">
        <v>29.57</v>
      </c>
      <c r="K632" s="39"/>
      <c r="L632" s="25">
        <v>18</v>
      </c>
      <c r="M632" s="25">
        <v>1200</v>
      </c>
      <c r="N632" s="25">
        <v>21600</v>
      </c>
      <c r="O632" s="25">
        <v>2014</v>
      </c>
      <c r="P632" s="26">
        <v>8.6999999999999993</v>
      </c>
      <c r="Q632" s="25" t="s">
        <v>42</v>
      </c>
      <c r="R632" s="25"/>
      <c r="S632" s="18" t="s">
        <v>31</v>
      </c>
      <c r="T632" s="18"/>
      <c r="U632" s="18" t="s">
        <v>32</v>
      </c>
      <c r="V632" s="18" t="s">
        <v>33</v>
      </c>
      <c r="W632" s="18" t="s">
        <v>46</v>
      </c>
      <c r="X632" s="25" t="s">
        <v>59</v>
      </c>
      <c r="Y632" s="18" t="s">
        <v>797</v>
      </c>
      <c r="Z632" s="18" t="s">
        <v>1047</v>
      </c>
      <c r="AA632" s="16"/>
    </row>
    <row r="633" spans="1:27" x14ac:dyDescent="0.25">
      <c r="A633" s="42">
        <v>15907</v>
      </c>
      <c r="B633" s="27">
        <v>10818</v>
      </c>
      <c r="C633" t="s">
        <v>25</v>
      </c>
      <c r="D633" s="18" t="s">
        <v>63</v>
      </c>
      <c r="E633" s="18" t="s">
        <v>977</v>
      </c>
      <c r="F633" s="18" t="s">
        <v>978</v>
      </c>
      <c r="G633" s="18" t="s">
        <v>200</v>
      </c>
      <c r="H633" s="36">
        <v>640560</v>
      </c>
      <c r="I633" s="39"/>
      <c r="J633" s="38">
        <v>25.5</v>
      </c>
      <c r="K633" s="39"/>
      <c r="L633" s="25">
        <v>20</v>
      </c>
      <c r="M633" s="25">
        <v>1256</v>
      </c>
      <c r="N633" s="25">
        <v>25120</v>
      </c>
      <c r="O633" s="25">
        <v>2014</v>
      </c>
      <c r="P633" s="26">
        <v>5.8</v>
      </c>
      <c r="Q633" s="25" t="s">
        <v>42</v>
      </c>
      <c r="R633" s="25"/>
      <c r="S633" s="18" t="s">
        <v>31</v>
      </c>
      <c r="T633" s="18"/>
      <c r="U633" s="18" t="s">
        <v>32</v>
      </c>
      <c r="V633" s="18" t="s">
        <v>33</v>
      </c>
      <c r="W633" s="18" t="s">
        <v>46</v>
      </c>
      <c r="X633" s="25" t="s">
        <v>59</v>
      </c>
      <c r="Y633" s="18" t="s">
        <v>797</v>
      </c>
      <c r="Z633" s="18" t="s">
        <v>979</v>
      </c>
      <c r="AA633" s="16"/>
    </row>
    <row r="634" spans="1:27" x14ac:dyDescent="0.25">
      <c r="A634" s="42">
        <v>15894</v>
      </c>
      <c r="B634" s="27">
        <v>10819</v>
      </c>
      <c r="C634" t="s">
        <v>25</v>
      </c>
      <c r="D634" s="18" t="s">
        <v>185</v>
      </c>
      <c r="E634" s="18" t="s">
        <v>186</v>
      </c>
      <c r="F634" s="18" t="s">
        <v>876</v>
      </c>
      <c r="G634" s="18" t="s">
        <v>877</v>
      </c>
      <c r="H634" s="36">
        <v>406920</v>
      </c>
      <c r="I634" s="39"/>
      <c r="J634" s="38">
        <v>25.67</v>
      </c>
      <c r="K634" s="39"/>
      <c r="L634" s="25">
        <v>12</v>
      </c>
      <c r="M634" s="25">
        <v>1321</v>
      </c>
      <c r="N634" s="25">
        <v>15852</v>
      </c>
      <c r="O634" s="25">
        <v>2014</v>
      </c>
      <c r="P634" s="26">
        <v>7.5</v>
      </c>
      <c r="Q634" s="25" t="s">
        <v>42</v>
      </c>
      <c r="R634" s="25"/>
      <c r="S634" s="18" t="s">
        <v>31</v>
      </c>
      <c r="T634" s="18"/>
      <c r="U634" s="18" t="s">
        <v>32</v>
      </c>
      <c r="V634" s="18" t="s">
        <v>33</v>
      </c>
      <c r="W634" s="18" t="s">
        <v>46</v>
      </c>
      <c r="X634" s="25" t="s">
        <v>35</v>
      </c>
      <c r="Y634" s="18" t="s">
        <v>36</v>
      </c>
      <c r="Z634" s="18" t="s">
        <v>878</v>
      </c>
      <c r="AA634" s="16"/>
    </row>
    <row r="635" spans="1:27" x14ac:dyDescent="0.25">
      <c r="A635" s="42">
        <v>15892</v>
      </c>
      <c r="B635" s="27">
        <v>10820</v>
      </c>
      <c r="C635" t="s">
        <v>25</v>
      </c>
      <c r="D635" s="18" t="s">
        <v>185</v>
      </c>
      <c r="E635" s="18" t="s">
        <v>186</v>
      </c>
      <c r="F635" s="18" t="s">
        <v>871</v>
      </c>
      <c r="G635" s="18" t="s">
        <v>541</v>
      </c>
      <c r="H635" s="36">
        <v>496489</v>
      </c>
      <c r="I635" s="39"/>
      <c r="J635" s="38">
        <v>28.49</v>
      </c>
      <c r="K635" s="39"/>
      <c r="L635" s="25">
        <v>12</v>
      </c>
      <c r="M635" s="25">
        <v>1452</v>
      </c>
      <c r="N635" s="25">
        <v>17424</v>
      </c>
      <c r="O635" s="25">
        <v>2014</v>
      </c>
      <c r="P635" s="26">
        <v>9</v>
      </c>
      <c r="Q635" s="25" t="s">
        <v>42</v>
      </c>
      <c r="R635" s="25"/>
      <c r="S635" s="18" t="s">
        <v>31</v>
      </c>
      <c r="T635" s="18"/>
      <c r="U635" s="18" t="s">
        <v>32</v>
      </c>
      <c r="V635" s="18" t="s">
        <v>33</v>
      </c>
      <c r="W635" s="18" t="s">
        <v>46</v>
      </c>
      <c r="X635" s="25" t="s">
        <v>35</v>
      </c>
      <c r="Y635" s="18" t="s">
        <v>36</v>
      </c>
      <c r="Z635" s="18" t="s">
        <v>872</v>
      </c>
      <c r="AA635" s="16"/>
    </row>
    <row r="636" spans="1:27" x14ac:dyDescent="0.25">
      <c r="A636" s="42">
        <v>15909</v>
      </c>
      <c r="B636" s="27">
        <v>10821</v>
      </c>
      <c r="C636" t="s">
        <v>25</v>
      </c>
      <c r="D636" s="18" t="s">
        <v>340</v>
      </c>
      <c r="E636" s="18" t="s">
        <v>493</v>
      </c>
      <c r="F636" s="18" t="s">
        <v>982</v>
      </c>
      <c r="G636" s="18" t="s">
        <v>356</v>
      </c>
      <c r="H636" s="36">
        <v>747423</v>
      </c>
      <c r="I636" s="39"/>
      <c r="J636" s="38">
        <v>24.65</v>
      </c>
      <c r="K636" s="39"/>
      <c r="L636" s="25">
        <v>20</v>
      </c>
      <c r="M636" s="25">
        <v>1516</v>
      </c>
      <c r="N636" s="25">
        <v>30320</v>
      </c>
      <c r="O636" s="25">
        <v>2014</v>
      </c>
      <c r="P636" s="26"/>
      <c r="Q636" s="25" t="s">
        <v>42</v>
      </c>
      <c r="R636" s="25"/>
      <c r="S636" s="18" t="s">
        <v>31</v>
      </c>
      <c r="T636" s="18"/>
      <c r="U636" s="18" t="s">
        <v>32</v>
      </c>
      <c r="V636" s="18" t="s">
        <v>33</v>
      </c>
      <c r="W636" s="18" t="s">
        <v>46</v>
      </c>
      <c r="X636" s="25" t="s">
        <v>59</v>
      </c>
      <c r="Y636" s="18" t="s">
        <v>201</v>
      </c>
      <c r="Z636" s="18" t="s">
        <v>983</v>
      </c>
      <c r="AA636" s="16"/>
    </row>
    <row r="637" spans="1:27" x14ac:dyDescent="0.25">
      <c r="A637" s="42">
        <v>15906</v>
      </c>
      <c r="B637" s="27">
        <v>10822</v>
      </c>
      <c r="C637" t="s">
        <v>25</v>
      </c>
      <c r="D637" s="18" t="s">
        <v>63</v>
      </c>
      <c r="E637" s="18" t="s">
        <v>64</v>
      </c>
      <c r="F637" s="18" t="s">
        <v>975</v>
      </c>
      <c r="G637" s="18" t="s">
        <v>200</v>
      </c>
      <c r="H637" s="36">
        <v>1037907</v>
      </c>
      <c r="I637" s="39"/>
      <c r="J637" s="38">
        <v>29.57</v>
      </c>
      <c r="K637" s="39"/>
      <c r="L637" s="25">
        <v>18</v>
      </c>
      <c r="M637" s="25">
        <v>1950</v>
      </c>
      <c r="N637" s="25">
        <v>35100</v>
      </c>
      <c r="O637" s="25">
        <v>2014</v>
      </c>
      <c r="P637" s="26">
        <v>8.6999999999999993</v>
      </c>
      <c r="Q637" s="25" t="s">
        <v>42</v>
      </c>
      <c r="R637" s="25"/>
      <c r="S637" s="18" t="s">
        <v>31</v>
      </c>
      <c r="T637" s="18"/>
      <c r="U637" s="18" t="s">
        <v>32</v>
      </c>
      <c r="V637" s="18" t="s">
        <v>33</v>
      </c>
      <c r="W637" s="18" t="s">
        <v>46</v>
      </c>
      <c r="X637" s="25" t="s">
        <v>59</v>
      </c>
      <c r="Y637" s="18" t="s">
        <v>797</v>
      </c>
      <c r="Z637" s="18" t="s">
        <v>976</v>
      </c>
      <c r="AA637" s="16"/>
    </row>
    <row r="638" spans="1:27" x14ac:dyDescent="0.25">
      <c r="A638" s="42">
        <v>15890</v>
      </c>
      <c r="B638" s="27">
        <v>10823</v>
      </c>
      <c r="C638" t="s">
        <v>25</v>
      </c>
      <c r="D638" s="18" t="s">
        <v>386</v>
      </c>
      <c r="E638" s="18" t="s">
        <v>629</v>
      </c>
      <c r="F638" s="18" t="s">
        <v>928</v>
      </c>
      <c r="G638" s="18" t="s">
        <v>38</v>
      </c>
      <c r="H638" s="36">
        <v>1380960</v>
      </c>
      <c r="I638" s="39"/>
      <c r="J638" s="38">
        <v>30</v>
      </c>
      <c r="K638" s="39"/>
      <c r="L638" s="25">
        <v>21</v>
      </c>
      <c r="M638" s="25">
        <v>2192</v>
      </c>
      <c r="N638" s="25">
        <v>46032</v>
      </c>
      <c r="O638" s="25">
        <v>2014</v>
      </c>
      <c r="P638" s="26">
        <v>7.6</v>
      </c>
      <c r="Q638" s="25" t="s">
        <v>42</v>
      </c>
      <c r="R638" s="25"/>
      <c r="S638" s="18" t="s">
        <v>31</v>
      </c>
      <c r="T638" s="18"/>
      <c r="U638" s="18"/>
      <c r="V638" s="18" t="s">
        <v>33</v>
      </c>
      <c r="W638" s="18" t="s">
        <v>46</v>
      </c>
      <c r="X638" s="25" t="s">
        <v>35</v>
      </c>
      <c r="Y638" s="18" t="s">
        <v>36</v>
      </c>
      <c r="Z638" s="18" t="s">
        <v>929</v>
      </c>
      <c r="AA638" s="16"/>
    </row>
    <row r="639" spans="1:27" x14ac:dyDescent="0.25">
      <c r="A639" s="42">
        <v>15889</v>
      </c>
      <c r="B639" s="27">
        <v>10824</v>
      </c>
      <c r="C639" t="s">
        <v>25</v>
      </c>
      <c r="D639" s="18" t="s">
        <v>386</v>
      </c>
      <c r="E639" s="18" t="s">
        <v>629</v>
      </c>
      <c r="F639" s="18" t="s">
        <v>920</v>
      </c>
      <c r="G639" s="18" t="s">
        <v>38</v>
      </c>
      <c r="H639" s="36">
        <v>1436490</v>
      </c>
      <c r="I639" s="39"/>
      <c r="J639" s="38">
        <v>30</v>
      </c>
      <c r="K639" s="39"/>
      <c r="L639" s="25">
        <v>16</v>
      </c>
      <c r="M639" s="25">
        <v>2882</v>
      </c>
      <c r="N639" s="25">
        <v>46112</v>
      </c>
      <c r="O639" s="25">
        <v>2014</v>
      </c>
      <c r="P639" s="26">
        <v>7</v>
      </c>
      <c r="Q639" s="25" t="s">
        <v>42</v>
      </c>
      <c r="R639" s="25"/>
      <c r="S639" s="18" t="s">
        <v>31</v>
      </c>
      <c r="T639" s="18" t="s">
        <v>140</v>
      </c>
      <c r="U639" s="18"/>
      <c r="V639" s="18" t="s">
        <v>33</v>
      </c>
      <c r="W639" s="18" t="s">
        <v>46</v>
      </c>
      <c r="X639" s="25" t="s">
        <v>35</v>
      </c>
      <c r="Y639" s="18" t="s">
        <v>36</v>
      </c>
      <c r="Z639" s="18" t="s">
        <v>921</v>
      </c>
      <c r="AA639" s="16"/>
    </row>
    <row r="640" spans="1:27" x14ac:dyDescent="0.25">
      <c r="A640" s="42">
        <v>15902</v>
      </c>
      <c r="B640" s="27">
        <v>10825</v>
      </c>
      <c r="C640" t="s">
        <v>25</v>
      </c>
      <c r="D640" s="18" t="s">
        <v>380</v>
      </c>
      <c r="E640" s="18" t="s">
        <v>770</v>
      </c>
      <c r="F640" s="18" t="s">
        <v>837</v>
      </c>
      <c r="G640" s="18" t="s">
        <v>66</v>
      </c>
      <c r="H640" s="36">
        <v>1635863</v>
      </c>
      <c r="I640" s="39"/>
      <c r="J640" s="38">
        <v>27.75</v>
      </c>
      <c r="K640" s="39"/>
      <c r="L640" s="25">
        <v>18</v>
      </c>
      <c r="M640" s="25">
        <v>3275</v>
      </c>
      <c r="N640" s="25">
        <v>58950</v>
      </c>
      <c r="O640" s="25">
        <v>2014</v>
      </c>
      <c r="P640" s="26">
        <v>8.4</v>
      </c>
      <c r="Q640" s="25" t="s">
        <v>42</v>
      </c>
      <c r="R640" s="25"/>
      <c r="S640" s="18" t="s">
        <v>31</v>
      </c>
      <c r="T640" s="18"/>
      <c r="U640" s="18" t="s">
        <v>32</v>
      </c>
      <c r="V640" s="18" t="s">
        <v>33</v>
      </c>
      <c r="W640" s="18" t="s">
        <v>46</v>
      </c>
      <c r="X640" s="25" t="s">
        <v>35</v>
      </c>
      <c r="Y640" s="18" t="s">
        <v>36</v>
      </c>
      <c r="Z640" s="18" t="s">
        <v>838</v>
      </c>
      <c r="AA640" s="16"/>
    </row>
    <row r="641" spans="1:27" x14ac:dyDescent="0.25">
      <c r="A641" s="42">
        <v>15899</v>
      </c>
      <c r="B641" s="27">
        <v>10826</v>
      </c>
      <c r="C641" t="s">
        <v>25</v>
      </c>
      <c r="D641" s="18" t="s">
        <v>380</v>
      </c>
      <c r="E641" s="18" t="s">
        <v>578</v>
      </c>
      <c r="F641" s="18" t="s">
        <v>900</v>
      </c>
      <c r="G641" s="18" t="s">
        <v>66</v>
      </c>
      <c r="H641" s="36">
        <v>2299021</v>
      </c>
      <c r="I641" s="39"/>
      <c r="J641" s="38">
        <v>29.77</v>
      </c>
      <c r="K641" s="39"/>
      <c r="L641" s="25">
        <v>22</v>
      </c>
      <c r="M641" s="25">
        <v>3510</v>
      </c>
      <c r="N641" s="25">
        <v>77220</v>
      </c>
      <c r="O641" s="25">
        <v>2014</v>
      </c>
      <c r="P641" s="26">
        <v>8.8000000000000007</v>
      </c>
      <c r="Q641" s="25" t="s">
        <v>42</v>
      </c>
      <c r="R641" s="25"/>
      <c r="S641" s="18" t="s">
        <v>31</v>
      </c>
      <c r="T641" s="18"/>
      <c r="U641" s="18" t="s">
        <v>32</v>
      </c>
      <c r="V641" s="18" t="s">
        <v>33</v>
      </c>
      <c r="W641" s="18" t="s">
        <v>46</v>
      </c>
      <c r="X641" s="25" t="s">
        <v>35</v>
      </c>
      <c r="Y641" s="18" t="s">
        <v>36</v>
      </c>
      <c r="Z641" s="18" t="s">
        <v>901</v>
      </c>
      <c r="AA641" s="16"/>
    </row>
    <row r="642" spans="1:27" x14ac:dyDescent="0.25">
      <c r="A642" s="42">
        <v>15893</v>
      </c>
      <c r="B642" s="27">
        <v>10827</v>
      </c>
      <c r="C642" t="s">
        <v>25</v>
      </c>
      <c r="D642" s="18" t="s">
        <v>185</v>
      </c>
      <c r="E642" s="18" t="s">
        <v>186</v>
      </c>
      <c r="F642" s="18" t="s">
        <v>873</v>
      </c>
      <c r="G642" s="18" t="s">
        <v>874</v>
      </c>
      <c r="H642" s="36">
        <v>1400470</v>
      </c>
      <c r="I642" s="39"/>
      <c r="J642" s="38">
        <v>20.6</v>
      </c>
      <c r="K642" s="39"/>
      <c r="L642" s="25">
        <v>16</v>
      </c>
      <c r="M642" s="25">
        <v>4549</v>
      </c>
      <c r="N642" s="25">
        <v>72784</v>
      </c>
      <c r="O642" s="25">
        <v>2014</v>
      </c>
      <c r="P642" s="26">
        <v>8.4</v>
      </c>
      <c r="Q642" s="25" t="s">
        <v>42</v>
      </c>
      <c r="R642" s="25"/>
      <c r="S642" s="18" t="s">
        <v>31</v>
      </c>
      <c r="T642" s="18"/>
      <c r="U642" s="18" t="s">
        <v>32</v>
      </c>
      <c r="V642" s="18" t="s">
        <v>33</v>
      </c>
      <c r="W642" s="18" t="s">
        <v>46</v>
      </c>
      <c r="X642" s="25" t="s">
        <v>35</v>
      </c>
      <c r="Y642" s="18" t="s">
        <v>36</v>
      </c>
      <c r="Z642" s="18" t="s">
        <v>875</v>
      </c>
      <c r="AA642" s="16"/>
    </row>
    <row r="643" spans="1:27" x14ac:dyDescent="0.25">
      <c r="A643" s="42">
        <v>15901</v>
      </c>
      <c r="B643" s="27">
        <v>10828</v>
      </c>
      <c r="C643" t="s">
        <v>25</v>
      </c>
      <c r="D643" s="18" t="s">
        <v>380</v>
      </c>
      <c r="E643" s="18" t="s">
        <v>770</v>
      </c>
      <c r="F643" s="18" t="s">
        <v>835</v>
      </c>
      <c r="G643" s="18" t="s">
        <v>66</v>
      </c>
      <c r="H643" s="36">
        <v>2547450</v>
      </c>
      <c r="I643" s="39"/>
      <c r="J643" s="38">
        <v>27.75</v>
      </c>
      <c r="K643" s="39"/>
      <c r="L643" s="25">
        <v>18</v>
      </c>
      <c r="M643" s="25">
        <v>5100</v>
      </c>
      <c r="N643" s="25">
        <v>91800</v>
      </c>
      <c r="O643" s="25">
        <v>2014</v>
      </c>
      <c r="P643" s="26">
        <v>8.4</v>
      </c>
      <c r="Q643" s="25" t="s">
        <v>42</v>
      </c>
      <c r="R643" s="25"/>
      <c r="S643" s="18" t="s">
        <v>31</v>
      </c>
      <c r="T643" s="18"/>
      <c r="U643" s="18" t="s">
        <v>32</v>
      </c>
      <c r="V643" s="18" t="s">
        <v>33</v>
      </c>
      <c r="W643" s="18" t="s">
        <v>46</v>
      </c>
      <c r="X643" s="25" t="s">
        <v>35</v>
      </c>
      <c r="Y643" s="18" t="s">
        <v>36</v>
      </c>
      <c r="Z643" s="18" t="s">
        <v>836</v>
      </c>
      <c r="AA643" s="16"/>
    </row>
    <row r="644" spans="1:27" x14ac:dyDescent="0.25">
      <c r="A644" s="42">
        <v>15891</v>
      </c>
      <c r="B644" s="27">
        <v>10829</v>
      </c>
      <c r="C644" t="s">
        <v>25</v>
      </c>
      <c r="D644" s="18" t="s">
        <v>185</v>
      </c>
      <c r="E644" s="18" t="s">
        <v>186</v>
      </c>
      <c r="F644" s="18" t="s">
        <v>869</v>
      </c>
      <c r="G644" s="18" t="s">
        <v>771</v>
      </c>
      <c r="H644" s="36">
        <v>3032352</v>
      </c>
      <c r="I644" s="39"/>
      <c r="J644" s="38">
        <v>18</v>
      </c>
      <c r="K644" s="39"/>
      <c r="L644" s="25">
        <v>16</v>
      </c>
      <c r="M644" s="25">
        <v>10529</v>
      </c>
      <c r="N644" s="25">
        <v>168464</v>
      </c>
      <c r="O644" s="25">
        <v>2014</v>
      </c>
      <c r="P644" s="26">
        <v>7.9</v>
      </c>
      <c r="Q644" s="25" t="s">
        <v>42</v>
      </c>
      <c r="R644" s="25"/>
      <c r="S644" s="18" t="s">
        <v>31</v>
      </c>
      <c r="T644" s="18"/>
      <c r="U644" s="18" t="s">
        <v>32</v>
      </c>
      <c r="V644" s="18" t="s">
        <v>33</v>
      </c>
      <c r="W644" s="18" t="s">
        <v>46</v>
      </c>
      <c r="X644" s="25" t="s">
        <v>35</v>
      </c>
      <c r="Y644" s="18" t="s">
        <v>36</v>
      </c>
      <c r="Z644" s="18" t="s">
        <v>870</v>
      </c>
      <c r="AA644" s="16"/>
    </row>
    <row r="645" spans="1:27" x14ac:dyDescent="0.25">
      <c r="A645" s="42">
        <v>16109</v>
      </c>
      <c r="B645" s="27">
        <v>10830</v>
      </c>
      <c r="C645" t="s">
        <v>25</v>
      </c>
      <c r="D645" s="18" t="s">
        <v>63</v>
      </c>
      <c r="E645" s="18" t="s">
        <v>64</v>
      </c>
      <c r="F645" s="18" t="s">
        <v>950</v>
      </c>
      <c r="G645" s="18" t="s">
        <v>200</v>
      </c>
      <c r="H645" s="36">
        <v>25452</v>
      </c>
      <c r="I645" s="39"/>
      <c r="J645" s="38">
        <v>21</v>
      </c>
      <c r="K645" s="39"/>
      <c r="L645" s="25">
        <v>12</v>
      </c>
      <c r="M645" s="25">
        <v>101</v>
      </c>
      <c r="N645" s="25">
        <v>1212</v>
      </c>
      <c r="O645" s="25">
        <v>2015</v>
      </c>
      <c r="P645" s="26">
        <v>8.1999999999999993</v>
      </c>
      <c r="Q645" s="25" t="s">
        <v>42</v>
      </c>
      <c r="R645" s="25"/>
      <c r="S645" s="18" t="s">
        <v>31</v>
      </c>
      <c r="T645" s="18"/>
      <c r="U645" s="18" t="s">
        <v>32</v>
      </c>
      <c r="V645" s="18" t="s">
        <v>33</v>
      </c>
      <c r="W645" s="18" t="s">
        <v>46</v>
      </c>
      <c r="X645" s="25" t="s">
        <v>59</v>
      </c>
      <c r="Y645" s="18" t="s">
        <v>797</v>
      </c>
      <c r="Z645" s="18" t="s">
        <v>951</v>
      </c>
      <c r="AA645" s="16"/>
    </row>
    <row r="646" spans="1:27" x14ac:dyDescent="0.25">
      <c r="A646" s="42">
        <v>16098</v>
      </c>
      <c r="B646" s="27">
        <v>10831</v>
      </c>
      <c r="C646" t="s">
        <v>25</v>
      </c>
      <c r="D646" s="18" t="s">
        <v>63</v>
      </c>
      <c r="E646" s="18" t="s">
        <v>64</v>
      </c>
      <c r="F646" s="18" t="s">
        <v>986</v>
      </c>
      <c r="G646" s="18" t="s">
        <v>200</v>
      </c>
      <c r="H646" s="36">
        <v>41580</v>
      </c>
      <c r="I646" s="39"/>
      <c r="J646" s="38">
        <v>21</v>
      </c>
      <c r="K646" s="39"/>
      <c r="L646" s="25">
        <v>18</v>
      </c>
      <c r="M646" s="25">
        <v>110</v>
      </c>
      <c r="N646" s="25">
        <v>1980</v>
      </c>
      <c r="O646" s="25">
        <v>2015</v>
      </c>
      <c r="P646" s="26">
        <v>8.6999999999999993</v>
      </c>
      <c r="Q646" s="25" t="s">
        <v>42</v>
      </c>
      <c r="R646" s="25"/>
      <c r="S646" s="18" t="s">
        <v>31</v>
      </c>
      <c r="T646" s="18"/>
      <c r="U646" s="18" t="s">
        <v>32</v>
      </c>
      <c r="V646" s="18" t="s">
        <v>33</v>
      </c>
      <c r="W646" s="18" t="s">
        <v>46</v>
      </c>
      <c r="X646" s="25" t="s">
        <v>59</v>
      </c>
      <c r="Y646" s="18" t="s">
        <v>797</v>
      </c>
      <c r="Z646" s="18" t="s">
        <v>987</v>
      </c>
      <c r="AA646" s="16"/>
    </row>
    <row r="647" spans="1:27" x14ac:dyDescent="0.25">
      <c r="A647" s="42">
        <v>16099</v>
      </c>
      <c r="B647" s="27">
        <v>10832</v>
      </c>
      <c r="C647" t="s">
        <v>25</v>
      </c>
      <c r="D647" s="18" t="s">
        <v>63</v>
      </c>
      <c r="E647" s="18" t="s">
        <v>64</v>
      </c>
      <c r="F647" s="18" t="s">
        <v>988</v>
      </c>
      <c r="G647" s="18" t="s">
        <v>200</v>
      </c>
      <c r="H647" s="36">
        <v>82320</v>
      </c>
      <c r="I647" s="39"/>
      <c r="J647" s="38">
        <v>21</v>
      </c>
      <c r="K647" s="39"/>
      <c r="L647" s="25">
        <v>20</v>
      </c>
      <c r="M647" s="25">
        <v>196</v>
      </c>
      <c r="N647" s="25">
        <v>3920</v>
      </c>
      <c r="O647" s="25">
        <v>2015</v>
      </c>
      <c r="P647" s="26">
        <v>8.6999999999999993</v>
      </c>
      <c r="Q647" s="25" t="s">
        <v>42</v>
      </c>
      <c r="R647" s="25"/>
      <c r="S647" s="18" t="s">
        <v>31</v>
      </c>
      <c r="T647" s="18"/>
      <c r="U647" s="18" t="s">
        <v>32</v>
      </c>
      <c r="V647" s="18" t="s">
        <v>33</v>
      </c>
      <c r="W647" s="18" t="s">
        <v>46</v>
      </c>
      <c r="X647" s="25" t="s">
        <v>59</v>
      </c>
      <c r="Y647" s="18" t="s">
        <v>797</v>
      </c>
      <c r="Z647" s="18" t="s">
        <v>989</v>
      </c>
      <c r="AA647" s="16"/>
    </row>
    <row r="648" spans="1:27" x14ac:dyDescent="0.25">
      <c r="A648" s="42">
        <v>16070</v>
      </c>
      <c r="B648" s="27">
        <v>10833</v>
      </c>
      <c r="C648" t="s">
        <v>25</v>
      </c>
      <c r="D648" s="18" t="s">
        <v>427</v>
      </c>
      <c r="E648" s="18" t="s">
        <v>428</v>
      </c>
      <c r="F648" s="18" t="s">
        <v>1083</v>
      </c>
      <c r="G648" s="18" t="s">
        <v>1084</v>
      </c>
      <c r="H648" s="36">
        <v>171074</v>
      </c>
      <c r="I648" s="39"/>
      <c r="J648" s="38">
        <v>27.77</v>
      </c>
      <c r="K648" s="39"/>
      <c r="L648" s="25">
        <v>14</v>
      </c>
      <c r="M648" s="25">
        <v>440</v>
      </c>
      <c r="N648" s="25">
        <v>6160</v>
      </c>
      <c r="O648" s="25">
        <v>2015</v>
      </c>
      <c r="P648" s="26">
        <v>7.9</v>
      </c>
      <c r="Q648" s="25" t="s">
        <v>42</v>
      </c>
      <c r="R648" s="25"/>
      <c r="S648" s="18" t="s">
        <v>31</v>
      </c>
      <c r="T648" s="18"/>
      <c r="U648" s="18" t="s">
        <v>32</v>
      </c>
      <c r="V648" s="18" t="s">
        <v>33</v>
      </c>
      <c r="W648" s="18" t="s">
        <v>46</v>
      </c>
      <c r="X648" s="25" t="s">
        <v>35</v>
      </c>
      <c r="Y648" s="18" t="s">
        <v>1085</v>
      </c>
      <c r="Z648" s="18" t="s">
        <v>1086</v>
      </c>
      <c r="AA648" s="16"/>
    </row>
    <row r="649" spans="1:27" x14ac:dyDescent="0.25">
      <c r="A649" s="42">
        <v>16071</v>
      </c>
      <c r="B649" s="27">
        <v>10834</v>
      </c>
      <c r="C649" t="s">
        <v>25</v>
      </c>
      <c r="D649" s="18" t="s">
        <v>427</v>
      </c>
      <c r="E649" s="18" t="s">
        <v>428</v>
      </c>
      <c r="F649" s="18" t="s">
        <v>1087</v>
      </c>
      <c r="G649" s="18" t="s">
        <v>1084</v>
      </c>
      <c r="H649" s="36">
        <v>171102</v>
      </c>
      <c r="I649" s="39"/>
      <c r="J649" s="38">
        <v>27.78</v>
      </c>
      <c r="K649" s="39"/>
      <c r="L649" s="25">
        <v>14</v>
      </c>
      <c r="M649" s="25">
        <v>440</v>
      </c>
      <c r="N649" s="25">
        <v>6160</v>
      </c>
      <c r="O649" s="25">
        <v>2015</v>
      </c>
      <c r="P649" s="26">
        <v>7.9</v>
      </c>
      <c r="Q649" s="25" t="s">
        <v>42</v>
      </c>
      <c r="R649" s="25"/>
      <c r="S649" s="18" t="s">
        <v>31</v>
      </c>
      <c r="T649" s="18"/>
      <c r="U649" s="18" t="s">
        <v>32</v>
      </c>
      <c r="V649" s="18" t="s">
        <v>33</v>
      </c>
      <c r="W649" s="18" t="s">
        <v>46</v>
      </c>
      <c r="X649" s="25" t="s">
        <v>35</v>
      </c>
      <c r="Y649" s="18" t="s">
        <v>36</v>
      </c>
      <c r="Z649" s="18" t="s">
        <v>1088</v>
      </c>
      <c r="AA649" s="16"/>
    </row>
    <row r="650" spans="1:27" x14ac:dyDescent="0.25">
      <c r="A650" s="42">
        <v>16064</v>
      </c>
      <c r="B650" s="27">
        <v>10835</v>
      </c>
      <c r="C650" t="s">
        <v>25</v>
      </c>
      <c r="D650" s="18" t="s">
        <v>386</v>
      </c>
      <c r="E650" s="18" t="s">
        <v>629</v>
      </c>
      <c r="F650" s="18" t="s">
        <v>972</v>
      </c>
      <c r="G650" s="28" t="s">
        <v>973</v>
      </c>
      <c r="H650" s="36">
        <v>147000</v>
      </c>
      <c r="I650" s="39"/>
      <c r="J650" s="38">
        <v>25</v>
      </c>
      <c r="K650" s="39"/>
      <c r="L650" s="25">
        <v>12</v>
      </c>
      <c r="M650" s="25">
        <v>490</v>
      </c>
      <c r="N650" s="25">
        <v>5880</v>
      </c>
      <c r="O650" s="25">
        <v>2015</v>
      </c>
      <c r="P650" s="26">
        <v>8.1</v>
      </c>
      <c r="Q650" s="25" t="s">
        <v>42</v>
      </c>
      <c r="R650" s="25"/>
      <c r="S650" s="18" t="s">
        <v>31</v>
      </c>
      <c r="T650" s="18"/>
      <c r="U650" s="18" t="s">
        <v>32</v>
      </c>
      <c r="V650" s="18" t="s">
        <v>33</v>
      </c>
      <c r="W650" s="18" t="s">
        <v>46</v>
      </c>
      <c r="X650" s="25" t="s">
        <v>59</v>
      </c>
      <c r="Y650" s="18" t="s">
        <v>36</v>
      </c>
      <c r="Z650" s="18" t="s">
        <v>974</v>
      </c>
      <c r="AA650" s="16"/>
    </row>
    <row r="651" spans="1:27" x14ac:dyDescent="0.25">
      <c r="A651" s="42">
        <v>16090</v>
      </c>
      <c r="B651" s="27">
        <v>10836</v>
      </c>
      <c r="C651" t="s">
        <v>25</v>
      </c>
      <c r="D651" s="18" t="s">
        <v>51</v>
      </c>
      <c r="E651" s="18" t="s">
        <v>52</v>
      </c>
      <c r="F651" s="18" t="s">
        <v>1058</v>
      </c>
      <c r="G651" s="18" t="s">
        <v>66</v>
      </c>
      <c r="H651" s="36">
        <v>235706</v>
      </c>
      <c r="I651" s="39"/>
      <c r="J651" s="38">
        <v>24.99</v>
      </c>
      <c r="K651" s="39"/>
      <c r="L651" s="25">
        <v>18</v>
      </c>
      <c r="M651" s="25">
        <v>524</v>
      </c>
      <c r="N651" s="25">
        <v>9432</v>
      </c>
      <c r="O651" s="25">
        <v>2015</v>
      </c>
      <c r="P651" s="26">
        <v>8.5</v>
      </c>
      <c r="Q651" s="25" t="s">
        <v>42</v>
      </c>
      <c r="R651" s="25"/>
      <c r="S651" s="18" t="s">
        <v>31</v>
      </c>
      <c r="T651" s="18"/>
      <c r="U651" s="18" t="s">
        <v>32</v>
      </c>
      <c r="V651" s="18" t="s">
        <v>33</v>
      </c>
      <c r="W651" s="18" t="s">
        <v>46</v>
      </c>
      <c r="X651" s="25" t="s">
        <v>35</v>
      </c>
      <c r="Y651" s="18" t="s">
        <v>36</v>
      </c>
      <c r="Z651" s="18" t="s">
        <v>1059</v>
      </c>
      <c r="AA651" s="16"/>
    </row>
    <row r="652" spans="1:27" x14ac:dyDescent="0.25">
      <c r="A652" s="42">
        <v>16100</v>
      </c>
      <c r="B652" s="27">
        <v>10837</v>
      </c>
      <c r="C652" t="s">
        <v>25</v>
      </c>
      <c r="D652" s="18" t="s">
        <v>63</v>
      </c>
      <c r="E652" s="18" t="s">
        <v>64</v>
      </c>
      <c r="F652" s="18" t="s">
        <v>990</v>
      </c>
      <c r="G652" s="18" t="s">
        <v>200</v>
      </c>
      <c r="H652" s="36">
        <v>249480</v>
      </c>
      <c r="I652" s="39"/>
      <c r="J652" s="38">
        <v>21</v>
      </c>
      <c r="K652" s="39"/>
      <c r="L652" s="25">
        <v>22</v>
      </c>
      <c r="M652" s="25">
        <v>540</v>
      </c>
      <c r="N652" s="25">
        <v>11880</v>
      </c>
      <c r="O652" s="25">
        <v>2015</v>
      </c>
      <c r="P652" s="26">
        <v>8.6999999999999993</v>
      </c>
      <c r="Q652" s="25" t="s">
        <v>42</v>
      </c>
      <c r="R652" s="25"/>
      <c r="S652" s="18" t="s">
        <v>31</v>
      </c>
      <c r="T652" s="18"/>
      <c r="U652" s="18" t="s">
        <v>32</v>
      </c>
      <c r="V652" s="18" t="s">
        <v>33</v>
      </c>
      <c r="W652" s="18" t="s">
        <v>46</v>
      </c>
      <c r="X652" s="25" t="s">
        <v>59</v>
      </c>
      <c r="Y652" s="18" t="s">
        <v>797</v>
      </c>
      <c r="Z652" s="18" t="s">
        <v>991</v>
      </c>
      <c r="AA652" s="16"/>
    </row>
    <row r="653" spans="1:27" x14ac:dyDescent="0.25">
      <c r="A653" s="42">
        <v>16102</v>
      </c>
      <c r="B653" s="27">
        <v>10838</v>
      </c>
      <c r="C653" t="s">
        <v>25</v>
      </c>
      <c r="D653" s="18" t="s">
        <v>63</v>
      </c>
      <c r="E653" s="18" t="s">
        <v>64</v>
      </c>
      <c r="F653" s="18" t="s">
        <v>994</v>
      </c>
      <c r="G653" s="18" t="s">
        <v>200</v>
      </c>
      <c r="H653" s="36">
        <v>274890</v>
      </c>
      <c r="I653" s="39"/>
      <c r="J653" s="38">
        <v>21</v>
      </c>
      <c r="K653" s="39"/>
      <c r="L653" s="25">
        <v>22</v>
      </c>
      <c r="M653" s="25">
        <v>595</v>
      </c>
      <c r="N653" s="25">
        <v>13090</v>
      </c>
      <c r="O653" s="25">
        <v>2015</v>
      </c>
      <c r="P653" s="26">
        <v>5.8</v>
      </c>
      <c r="Q653" s="25" t="s">
        <v>42</v>
      </c>
      <c r="R653" s="25"/>
      <c r="S653" s="18" t="s">
        <v>31</v>
      </c>
      <c r="T653" s="18"/>
      <c r="U653" s="18" t="s">
        <v>32</v>
      </c>
      <c r="V653" s="18" t="s">
        <v>33</v>
      </c>
      <c r="W653" s="18" t="s">
        <v>46</v>
      </c>
      <c r="X653" s="25" t="s">
        <v>59</v>
      </c>
      <c r="Y653" s="18" t="s">
        <v>797</v>
      </c>
      <c r="Z653" s="18" t="s">
        <v>995</v>
      </c>
      <c r="AA653" s="16"/>
    </row>
    <row r="654" spans="1:27" x14ac:dyDescent="0.25">
      <c r="A654" s="42">
        <v>16113</v>
      </c>
      <c r="B654" s="27">
        <v>10839</v>
      </c>
      <c r="C654" t="s">
        <v>25</v>
      </c>
      <c r="D654" s="18" t="s">
        <v>55</v>
      </c>
      <c r="E654" s="18" t="s">
        <v>476</v>
      </c>
      <c r="F654" s="18" t="s">
        <v>831</v>
      </c>
      <c r="G654" s="18" t="s">
        <v>796</v>
      </c>
      <c r="H654" s="36">
        <v>317100</v>
      </c>
      <c r="I654" s="39"/>
      <c r="J654" s="38">
        <v>32.729999999999997</v>
      </c>
      <c r="K654" s="39"/>
      <c r="L654" s="25">
        <v>14</v>
      </c>
      <c r="M654" s="25">
        <v>692</v>
      </c>
      <c r="N654" s="25">
        <v>9688</v>
      </c>
      <c r="O654" s="25">
        <v>2015</v>
      </c>
      <c r="P654" s="26">
        <v>7</v>
      </c>
      <c r="Q654" s="25" t="s">
        <v>42</v>
      </c>
      <c r="R654" s="25"/>
      <c r="S654" s="18" t="s">
        <v>31</v>
      </c>
      <c r="T654" s="18"/>
      <c r="U654" s="18" t="s">
        <v>32</v>
      </c>
      <c r="V654" s="18" t="s">
        <v>33</v>
      </c>
      <c r="W654" s="18" t="s">
        <v>46</v>
      </c>
      <c r="X654" s="25" t="s">
        <v>59</v>
      </c>
      <c r="Y654" s="18" t="s">
        <v>797</v>
      </c>
      <c r="Z654" s="18" t="s">
        <v>832</v>
      </c>
      <c r="AA654" s="16"/>
    </row>
    <row r="655" spans="1:27" x14ac:dyDescent="0.25">
      <c r="A655" s="42">
        <v>16089</v>
      </c>
      <c r="B655" s="27">
        <v>10840</v>
      </c>
      <c r="C655" t="s">
        <v>25</v>
      </c>
      <c r="D655" s="18" t="s">
        <v>51</v>
      </c>
      <c r="E655" s="18" t="s">
        <v>52</v>
      </c>
      <c r="F655" s="18" t="s">
        <v>1044</v>
      </c>
      <c r="G655" s="18" t="s">
        <v>66</v>
      </c>
      <c r="H655" s="36">
        <v>516793</v>
      </c>
      <c r="I655" s="39"/>
      <c r="J655" s="38">
        <v>24.99</v>
      </c>
      <c r="K655" s="39"/>
      <c r="L655" s="25">
        <v>22</v>
      </c>
      <c r="M655" s="25">
        <v>940</v>
      </c>
      <c r="N655" s="25">
        <v>20680</v>
      </c>
      <c r="O655" s="25">
        <v>2015</v>
      </c>
      <c r="P655" s="26">
        <v>7.9</v>
      </c>
      <c r="Q655" s="25" t="s">
        <v>42</v>
      </c>
      <c r="R655" s="25"/>
      <c r="S655" s="18" t="s">
        <v>31</v>
      </c>
      <c r="T655" s="18"/>
      <c r="U655" s="18" t="s">
        <v>32</v>
      </c>
      <c r="V655" s="18" t="s">
        <v>33</v>
      </c>
      <c r="W655" s="18" t="s">
        <v>46</v>
      </c>
      <c r="X655" s="25" t="s">
        <v>35</v>
      </c>
      <c r="Y655" s="18" t="s">
        <v>36</v>
      </c>
      <c r="Z655" s="18" t="s">
        <v>1045</v>
      </c>
      <c r="AA655" s="16"/>
    </row>
    <row r="656" spans="1:27" x14ac:dyDescent="0.25">
      <c r="A656" s="42">
        <v>16073</v>
      </c>
      <c r="B656" s="27">
        <v>10841</v>
      </c>
      <c r="C656" t="s">
        <v>25</v>
      </c>
      <c r="D656" s="18" t="s">
        <v>185</v>
      </c>
      <c r="E656" s="18" t="s">
        <v>186</v>
      </c>
      <c r="F656" s="18" t="s">
        <v>893</v>
      </c>
      <c r="G656" s="18" t="s">
        <v>66</v>
      </c>
      <c r="H656" s="36">
        <v>564000</v>
      </c>
      <c r="I656" s="39"/>
      <c r="J656" s="38">
        <v>27.27</v>
      </c>
      <c r="K656" s="39"/>
      <c r="L656" s="25">
        <v>22</v>
      </c>
      <c r="M656" s="25">
        <v>940</v>
      </c>
      <c r="N656" s="25">
        <v>20680</v>
      </c>
      <c r="O656" s="25">
        <v>2015</v>
      </c>
      <c r="P656" s="26">
        <v>7.9</v>
      </c>
      <c r="Q656" s="25" t="s">
        <v>42</v>
      </c>
      <c r="R656" s="25"/>
      <c r="S656" s="18" t="s">
        <v>31</v>
      </c>
      <c r="T656" s="18"/>
      <c r="U656" s="18" t="s">
        <v>32</v>
      </c>
      <c r="V656" s="18" t="s">
        <v>33</v>
      </c>
      <c r="W656" s="18" t="s">
        <v>46</v>
      </c>
      <c r="X656" s="25" t="s">
        <v>35</v>
      </c>
      <c r="Y656" s="18" t="s">
        <v>36</v>
      </c>
      <c r="Z656" s="18" t="s">
        <v>894</v>
      </c>
      <c r="AA656" s="16"/>
    </row>
    <row r="657" spans="1:27" x14ac:dyDescent="0.25">
      <c r="A657" s="42">
        <v>16066</v>
      </c>
      <c r="B657" s="27">
        <v>10842</v>
      </c>
      <c r="C657" t="s">
        <v>25</v>
      </c>
      <c r="D657" s="18" t="s">
        <v>369</v>
      </c>
      <c r="E657" s="18" t="s">
        <v>772</v>
      </c>
      <c r="F657" s="18" t="s">
        <v>932</v>
      </c>
      <c r="G657" s="18" t="s">
        <v>694</v>
      </c>
      <c r="H657" s="36">
        <v>613200</v>
      </c>
      <c r="I657" s="39"/>
      <c r="J657" s="38">
        <v>30</v>
      </c>
      <c r="K657" s="39"/>
      <c r="L657" s="25">
        <v>20</v>
      </c>
      <c r="M657" s="25">
        <v>1022</v>
      </c>
      <c r="N657" s="25">
        <v>20440</v>
      </c>
      <c r="O657" s="25">
        <v>2015</v>
      </c>
      <c r="P657" s="26">
        <v>9</v>
      </c>
      <c r="Q657" s="25" t="s">
        <v>42</v>
      </c>
      <c r="R657" s="25"/>
      <c r="S657" s="18" t="s">
        <v>31</v>
      </c>
      <c r="T657" s="18"/>
      <c r="U657" s="18"/>
      <c r="V657" s="18" t="s">
        <v>33</v>
      </c>
      <c r="W657" s="18" t="s">
        <v>46</v>
      </c>
      <c r="X657" s="25" t="s">
        <v>35</v>
      </c>
      <c r="Y657" s="18" t="s">
        <v>36</v>
      </c>
      <c r="Z657" s="18" t="s">
        <v>933</v>
      </c>
      <c r="AA657" s="16"/>
    </row>
    <row r="658" spans="1:27" x14ac:dyDescent="0.25">
      <c r="A658" s="42">
        <v>16067</v>
      </c>
      <c r="B658" s="27">
        <v>10843</v>
      </c>
      <c r="C658" t="s">
        <v>25</v>
      </c>
      <c r="D658" s="18" t="s">
        <v>369</v>
      </c>
      <c r="E658" s="18" t="s">
        <v>772</v>
      </c>
      <c r="F658" s="18" t="s">
        <v>934</v>
      </c>
      <c r="G658" s="18" t="s">
        <v>694</v>
      </c>
      <c r="H658" s="36">
        <v>646200</v>
      </c>
      <c r="I658" s="39"/>
      <c r="J658" s="38">
        <v>30</v>
      </c>
      <c r="K658" s="39"/>
      <c r="L658" s="25">
        <v>20</v>
      </c>
      <c r="M658" s="25">
        <v>1077</v>
      </c>
      <c r="N658" s="25">
        <v>21540</v>
      </c>
      <c r="O658" s="25">
        <v>2015</v>
      </c>
      <c r="P658" s="26">
        <v>9.5</v>
      </c>
      <c r="Q658" s="25" t="s">
        <v>42</v>
      </c>
      <c r="R658" s="25"/>
      <c r="S658" s="18" t="s">
        <v>31</v>
      </c>
      <c r="T658" s="18"/>
      <c r="U658" s="18"/>
      <c r="V658" s="18" t="s">
        <v>33</v>
      </c>
      <c r="W658" s="18" t="s">
        <v>46</v>
      </c>
      <c r="X658" s="25" t="s">
        <v>35</v>
      </c>
      <c r="Y658" s="18" t="s">
        <v>36</v>
      </c>
      <c r="Z658" s="18" t="s">
        <v>935</v>
      </c>
      <c r="AA658" s="16"/>
    </row>
    <row r="659" spans="1:27" x14ac:dyDescent="0.25">
      <c r="A659" s="42">
        <v>16093</v>
      </c>
      <c r="B659" s="27">
        <v>10844</v>
      </c>
      <c r="C659" t="s">
        <v>25</v>
      </c>
      <c r="D659" s="18" t="s">
        <v>63</v>
      </c>
      <c r="E659" s="18" t="s">
        <v>64</v>
      </c>
      <c r="F659" s="18" t="s">
        <v>902</v>
      </c>
      <c r="G659" s="18" t="s">
        <v>903</v>
      </c>
      <c r="H659" s="36">
        <v>399609</v>
      </c>
      <c r="I659" s="39"/>
      <c r="J659" s="38">
        <v>29.16</v>
      </c>
      <c r="K659" s="39"/>
      <c r="L659" s="25">
        <v>12</v>
      </c>
      <c r="M659" s="25">
        <v>1142</v>
      </c>
      <c r="N659" s="25">
        <v>13704</v>
      </c>
      <c r="O659" s="25">
        <v>2015</v>
      </c>
      <c r="P659" s="26">
        <v>11.1</v>
      </c>
      <c r="Q659" s="25" t="s">
        <v>42</v>
      </c>
      <c r="R659" s="25"/>
      <c r="S659" s="18" t="s">
        <v>31</v>
      </c>
      <c r="T659" s="18"/>
      <c r="U659" s="18" t="s">
        <v>32</v>
      </c>
      <c r="V659" s="18" t="s">
        <v>33</v>
      </c>
      <c r="W659" s="18" t="s">
        <v>46</v>
      </c>
      <c r="X659" s="25" t="s">
        <v>35</v>
      </c>
      <c r="Y659" s="18" t="s">
        <v>36</v>
      </c>
      <c r="Z659" s="18" t="s">
        <v>904</v>
      </c>
      <c r="AA659" s="16"/>
    </row>
    <row r="660" spans="1:27" x14ac:dyDescent="0.25">
      <c r="A660" s="42">
        <v>16107</v>
      </c>
      <c r="B660" s="27">
        <v>10845</v>
      </c>
      <c r="C660" t="s">
        <v>25</v>
      </c>
      <c r="D660" s="18" t="s">
        <v>63</v>
      </c>
      <c r="E660" s="18" t="s">
        <v>64</v>
      </c>
      <c r="F660" s="18" t="s">
        <v>946</v>
      </c>
      <c r="G660" s="18" t="s">
        <v>200</v>
      </c>
      <c r="H660" s="36">
        <v>341040</v>
      </c>
      <c r="I660" s="39"/>
      <c r="J660" s="38">
        <v>21</v>
      </c>
      <c r="K660" s="39"/>
      <c r="L660" s="25">
        <v>14</v>
      </c>
      <c r="M660" s="25">
        <v>1160</v>
      </c>
      <c r="N660" s="25">
        <v>16240</v>
      </c>
      <c r="O660" s="25">
        <v>2015</v>
      </c>
      <c r="P660" s="26">
        <v>8.1999999999999993</v>
      </c>
      <c r="Q660" s="25" t="s">
        <v>42</v>
      </c>
      <c r="R660" s="25"/>
      <c r="S660" s="18" t="s">
        <v>31</v>
      </c>
      <c r="T660" s="18"/>
      <c r="U660" s="18" t="s">
        <v>32</v>
      </c>
      <c r="V660" s="18" t="s">
        <v>33</v>
      </c>
      <c r="W660" s="18" t="s">
        <v>46</v>
      </c>
      <c r="X660" s="25" t="s">
        <v>59</v>
      </c>
      <c r="Y660" s="18" t="s">
        <v>797</v>
      </c>
      <c r="Z660" s="18" t="s">
        <v>947</v>
      </c>
      <c r="AA660" s="16"/>
    </row>
    <row r="661" spans="1:27" x14ac:dyDescent="0.25">
      <c r="A661" s="42">
        <v>16068</v>
      </c>
      <c r="B661" s="27">
        <v>10846</v>
      </c>
      <c r="C661" t="s">
        <v>25</v>
      </c>
      <c r="D661" s="18" t="s">
        <v>369</v>
      </c>
      <c r="E661" s="18" t="s">
        <v>772</v>
      </c>
      <c r="F661" s="18" t="s">
        <v>936</v>
      </c>
      <c r="G661" s="18" t="s">
        <v>694</v>
      </c>
      <c r="H661" s="36">
        <v>714000</v>
      </c>
      <c r="I661" s="39"/>
      <c r="J661" s="38">
        <v>30</v>
      </c>
      <c r="K661" s="39"/>
      <c r="L661" s="25">
        <v>20</v>
      </c>
      <c r="M661" s="25">
        <v>1190</v>
      </c>
      <c r="N661" s="25">
        <v>23800</v>
      </c>
      <c r="O661" s="25">
        <v>2015</v>
      </c>
      <c r="P661" s="26">
        <v>7.5</v>
      </c>
      <c r="Q661" s="25" t="s">
        <v>42</v>
      </c>
      <c r="R661" s="25"/>
      <c r="S661" s="18" t="s">
        <v>31</v>
      </c>
      <c r="T661" s="18"/>
      <c r="U661" s="18"/>
      <c r="V661" s="18" t="s">
        <v>33</v>
      </c>
      <c r="W661" s="18" t="s">
        <v>46</v>
      </c>
      <c r="X661" s="25" t="s">
        <v>35</v>
      </c>
      <c r="Y661" s="18" t="s">
        <v>36</v>
      </c>
      <c r="Z661" s="18" t="s">
        <v>937</v>
      </c>
      <c r="AA661" s="16"/>
    </row>
    <row r="662" spans="1:27" x14ac:dyDescent="0.25">
      <c r="A662" s="42">
        <v>16110</v>
      </c>
      <c r="B662" s="27">
        <v>10847</v>
      </c>
      <c r="C662" t="s">
        <v>25</v>
      </c>
      <c r="D662" s="18" t="s">
        <v>63</v>
      </c>
      <c r="E662" s="18" t="s">
        <v>64</v>
      </c>
      <c r="F662" s="18" t="s">
        <v>952</v>
      </c>
      <c r="G662" s="18" t="s">
        <v>200</v>
      </c>
      <c r="H662" s="36">
        <v>554400</v>
      </c>
      <c r="I662" s="39"/>
      <c r="J662" s="38">
        <v>21</v>
      </c>
      <c r="K662" s="39"/>
      <c r="L662" s="25">
        <v>22</v>
      </c>
      <c r="M662" s="25">
        <v>1200</v>
      </c>
      <c r="N662" s="25">
        <v>26400</v>
      </c>
      <c r="O662" s="25">
        <v>2015</v>
      </c>
      <c r="P662" s="26">
        <v>5.8</v>
      </c>
      <c r="Q662" s="25" t="s">
        <v>42</v>
      </c>
      <c r="R662" s="25"/>
      <c r="S662" s="18" t="s">
        <v>31</v>
      </c>
      <c r="T662" s="18"/>
      <c r="U662" s="18" t="s">
        <v>32</v>
      </c>
      <c r="V662" s="18" t="s">
        <v>33</v>
      </c>
      <c r="W662" s="18" t="s">
        <v>46</v>
      </c>
      <c r="X662" s="25" t="s">
        <v>59</v>
      </c>
      <c r="Y662" s="18" t="s">
        <v>797</v>
      </c>
      <c r="Z662" s="18" t="s">
        <v>953</v>
      </c>
      <c r="AA662" s="16"/>
    </row>
    <row r="663" spans="1:27" x14ac:dyDescent="0.25">
      <c r="A663" s="42">
        <v>16074</v>
      </c>
      <c r="B663" s="27">
        <v>10848</v>
      </c>
      <c r="C663" t="s">
        <v>25</v>
      </c>
      <c r="D663" s="18" t="s">
        <v>185</v>
      </c>
      <c r="E663" s="18" t="s">
        <v>186</v>
      </c>
      <c r="F663" s="18" t="s">
        <v>895</v>
      </c>
      <c r="G663" s="18" t="s">
        <v>896</v>
      </c>
      <c r="H663" s="36">
        <v>720000</v>
      </c>
      <c r="I663" s="39"/>
      <c r="J663" s="38">
        <v>42.86</v>
      </c>
      <c r="K663" s="39"/>
      <c r="L663" s="25">
        <v>14</v>
      </c>
      <c r="M663" s="25">
        <v>1200</v>
      </c>
      <c r="N663" s="25">
        <v>16800</v>
      </c>
      <c r="O663" s="25">
        <v>2015</v>
      </c>
      <c r="P663" s="26">
        <v>7.4</v>
      </c>
      <c r="Q663" s="25" t="s">
        <v>42</v>
      </c>
      <c r="R663" s="25"/>
      <c r="S663" s="18" t="s">
        <v>31</v>
      </c>
      <c r="T663" s="18"/>
      <c r="U663" s="18" t="s">
        <v>32</v>
      </c>
      <c r="V663" s="18" t="s">
        <v>33</v>
      </c>
      <c r="W663" s="18" t="s">
        <v>46</v>
      </c>
      <c r="X663" s="25" t="s">
        <v>35</v>
      </c>
      <c r="Y663" s="18" t="s">
        <v>36</v>
      </c>
      <c r="Z663" s="18" t="s">
        <v>897</v>
      </c>
      <c r="AA663" s="16"/>
    </row>
    <row r="664" spans="1:27" x14ac:dyDescent="0.25">
      <c r="A664" s="42">
        <v>16108</v>
      </c>
      <c r="B664" s="27">
        <v>10849</v>
      </c>
      <c r="C664" t="s">
        <v>25</v>
      </c>
      <c r="D664" s="18" t="s">
        <v>63</v>
      </c>
      <c r="E664" s="18" t="s">
        <v>64</v>
      </c>
      <c r="F664" s="18" t="s">
        <v>948</v>
      </c>
      <c r="G664" s="18" t="s">
        <v>200</v>
      </c>
      <c r="H664" s="36">
        <v>428064</v>
      </c>
      <c r="I664" s="39"/>
      <c r="J664" s="38">
        <v>21</v>
      </c>
      <c r="K664" s="39"/>
      <c r="L664" s="25">
        <v>16</v>
      </c>
      <c r="M664" s="25">
        <v>1274</v>
      </c>
      <c r="N664" s="25">
        <v>20384</v>
      </c>
      <c r="O664" s="25">
        <v>2015</v>
      </c>
      <c r="P664" s="26">
        <v>8.1999999999999993</v>
      </c>
      <c r="Q664" s="25" t="s">
        <v>42</v>
      </c>
      <c r="R664" s="25"/>
      <c r="S664" s="18" t="s">
        <v>31</v>
      </c>
      <c r="T664" s="18"/>
      <c r="U664" s="18" t="s">
        <v>32</v>
      </c>
      <c r="V664" s="18" t="s">
        <v>33</v>
      </c>
      <c r="W664" s="18" t="s">
        <v>46</v>
      </c>
      <c r="X664" s="25" t="s">
        <v>59</v>
      </c>
      <c r="Y664" s="18" t="s">
        <v>797</v>
      </c>
      <c r="Z664" s="18" t="s">
        <v>949</v>
      </c>
      <c r="AA664" s="16"/>
    </row>
    <row r="665" spans="1:27" x14ac:dyDescent="0.25">
      <c r="A665" s="42">
        <v>16088</v>
      </c>
      <c r="B665" s="27">
        <v>10850</v>
      </c>
      <c r="C665" t="s">
        <v>25</v>
      </c>
      <c r="D665" s="18" t="s">
        <v>77</v>
      </c>
      <c r="E665" s="18" t="s">
        <v>80</v>
      </c>
      <c r="F665" s="18" t="s">
        <v>1042</v>
      </c>
      <c r="G665" s="18" t="s">
        <v>66</v>
      </c>
      <c r="H665" s="36">
        <v>610848</v>
      </c>
      <c r="I665" s="39"/>
      <c r="J665" s="38">
        <v>32.32</v>
      </c>
      <c r="K665" s="39"/>
      <c r="L665" s="25">
        <v>14</v>
      </c>
      <c r="M665" s="25">
        <v>1350</v>
      </c>
      <c r="N665" s="25">
        <v>18900</v>
      </c>
      <c r="O665" s="25">
        <v>2015</v>
      </c>
      <c r="P665" s="26">
        <v>8.9</v>
      </c>
      <c r="Q665" s="25" t="s">
        <v>42</v>
      </c>
      <c r="R665" s="25"/>
      <c r="S665" s="18" t="s">
        <v>140</v>
      </c>
      <c r="T665" s="18"/>
      <c r="U665" s="18" t="s">
        <v>32</v>
      </c>
      <c r="V665" s="18" t="s">
        <v>33</v>
      </c>
      <c r="W665" s="18" t="s">
        <v>46</v>
      </c>
      <c r="X665" s="25" t="s">
        <v>35</v>
      </c>
      <c r="Y665" s="18" t="s">
        <v>36</v>
      </c>
      <c r="Z665" s="18" t="s">
        <v>1043</v>
      </c>
      <c r="AA665" s="16"/>
    </row>
    <row r="666" spans="1:27" x14ac:dyDescent="0.25">
      <c r="A666" s="42">
        <v>16072</v>
      </c>
      <c r="B666" s="27">
        <v>10851</v>
      </c>
      <c r="C666" t="s">
        <v>25</v>
      </c>
      <c r="D666" s="18" t="s">
        <v>185</v>
      </c>
      <c r="E666" s="18" t="s">
        <v>186</v>
      </c>
      <c r="F666" s="18" t="s">
        <v>891</v>
      </c>
      <c r="G666" s="18" t="s">
        <v>66</v>
      </c>
      <c r="H666" s="36">
        <v>825000</v>
      </c>
      <c r="I666" s="39"/>
      <c r="J666" s="38">
        <v>27.27</v>
      </c>
      <c r="K666" s="39"/>
      <c r="L666" s="25">
        <v>22</v>
      </c>
      <c r="M666" s="25">
        <v>1375</v>
      </c>
      <c r="N666" s="25">
        <v>30250</v>
      </c>
      <c r="O666" s="25">
        <v>2015</v>
      </c>
      <c r="P666" s="26">
        <v>8.1999999999999993</v>
      </c>
      <c r="Q666" s="25" t="s">
        <v>42</v>
      </c>
      <c r="R666" s="25"/>
      <c r="S666" s="18" t="s">
        <v>31</v>
      </c>
      <c r="T666" s="18"/>
      <c r="U666" s="18" t="s">
        <v>32</v>
      </c>
      <c r="V666" s="18" t="s">
        <v>33</v>
      </c>
      <c r="W666" s="18" t="s">
        <v>46</v>
      </c>
      <c r="X666" s="25" t="s">
        <v>35</v>
      </c>
      <c r="Y666" s="18" t="s">
        <v>36</v>
      </c>
      <c r="Z666" s="18" t="s">
        <v>892</v>
      </c>
      <c r="AA666" s="16"/>
    </row>
    <row r="667" spans="1:27" x14ac:dyDescent="0.25">
      <c r="A667" s="42">
        <v>16095</v>
      </c>
      <c r="B667" s="27">
        <v>10852</v>
      </c>
      <c r="C667" t="s">
        <v>25</v>
      </c>
      <c r="D667" s="18" t="s">
        <v>63</v>
      </c>
      <c r="E667" s="18" t="s">
        <v>70</v>
      </c>
      <c r="F667" s="18" t="s">
        <v>968</v>
      </c>
      <c r="G667" s="18" t="s">
        <v>38</v>
      </c>
      <c r="H667" s="36">
        <v>911033</v>
      </c>
      <c r="I667" s="39"/>
      <c r="J667" s="38">
        <v>26.89</v>
      </c>
      <c r="K667" s="39"/>
      <c r="L667" s="25">
        <v>22</v>
      </c>
      <c r="M667" s="25">
        <v>1540</v>
      </c>
      <c r="N667" s="25">
        <v>33880</v>
      </c>
      <c r="O667" s="25">
        <v>2015</v>
      </c>
      <c r="P667" s="26">
        <v>7.9</v>
      </c>
      <c r="Q667" s="25" t="s">
        <v>42</v>
      </c>
      <c r="R667" s="25"/>
      <c r="S667" s="18" t="s">
        <v>31</v>
      </c>
      <c r="T667" s="18"/>
      <c r="U667" s="18" t="s">
        <v>32</v>
      </c>
      <c r="V667" s="18" t="s">
        <v>33</v>
      </c>
      <c r="W667" s="18" t="s">
        <v>46</v>
      </c>
      <c r="X667" s="25" t="s">
        <v>35</v>
      </c>
      <c r="Y667" s="18" t="s">
        <v>36</v>
      </c>
      <c r="Z667" s="18" t="s">
        <v>969</v>
      </c>
      <c r="AA667" s="16"/>
    </row>
    <row r="668" spans="1:27" x14ac:dyDescent="0.25">
      <c r="A668" s="42">
        <v>16087</v>
      </c>
      <c r="B668" s="27">
        <v>10853</v>
      </c>
      <c r="C668" t="s">
        <v>25</v>
      </c>
      <c r="D668" s="18" t="s">
        <v>77</v>
      </c>
      <c r="E668" s="18" t="s">
        <v>80</v>
      </c>
      <c r="F668" s="18" t="s">
        <v>1040</v>
      </c>
      <c r="G668" s="18" t="s">
        <v>66</v>
      </c>
      <c r="H668" s="36">
        <v>814464</v>
      </c>
      <c r="I668" s="39"/>
      <c r="J668" s="38">
        <v>32.32</v>
      </c>
      <c r="K668" s="39"/>
      <c r="L668" s="25">
        <v>14</v>
      </c>
      <c r="M668" s="25">
        <v>1800</v>
      </c>
      <c r="N668" s="25">
        <v>25200</v>
      </c>
      <c r="O668" s="25">
        <v>2015</v>
      </c>
      <c r="P668" s="26">
        <v>6.9</v>
      </c>
      <c r="Q668" s="25" t="s">
        <v>42</v>
      </c>
      <c r="R668" s="25"/>
      <c r="S668" s="18" t="s">
        <v>140</v>
      </c>
      <c r="T668" s="18"/>
      <c r="U668" s="18" t="s">
        <v>32</v>
      </c>
      <c r="V668" s="18" t="s">
        <v>33</v>
      </c>
      <c r="W668" s="18" t="s">
        <v>34</v>
      </c>
      <c r="X668" s="25" t="s">
        <v>35</v>
      </c>
      <c r="Y668" s="18" t="s">
        <v>36</v>
      </c>
      <c r="Z668" s="18" t="s">
        <v>1041</v>
      </c>
      <c r="AA668" s="16"/>
    </row>
    <row r="669" spans="1:27" x14ac:dyDescent="0.25">
      <c r="A669" s="42">
        <v>16096</v>
      </c>
      <c r="B669" s="27">
        <v>10854</v>
      </c>
      <c r="C669" t="s">
        <v>25</v>
      </c>
      <c r="D669" s="18" t="s">
        <v>63</v>
      </c>
      <c r="E669" s="18" t="s">
        <v>70</v>
      </c>
      <c r="F669" s="18" t="s">
        <v>970</v>
      </c>
      <c r="G669" s="18" t="s">
        <v>38</v>
      </c>
      <c r="H669" s="36">
        <v>1135834</v>
      </c>
      <c r="I669" s="39"/>
      <c r="J669" s="38">
        <v>26.89</v>
      </c>
      <c r="K669" s="39"/>
      <c r="L669" s="25">
        <v>22</v>
      </c>
      <c r="M669" s="25">
        <v>1920</v>
      </c>
      <c r="N669" s="25">
        <v>42240</v>
      </c>
      <c r="O669" s="25">
        <v>2015</v>
      </c>
      <c r="P669" s="26">
        <v>8.1999999999999993</v>
      </c>
      <c r="Q669" s="25" t="s">
        <v>42</v>
      </c>
      <c r="R669" s="25"/>
      <c r="S669" s="18" t="s">
        <v>31</v>
      </c>
      <c r="T669" s="18"/>
      <c r="U669" s="18" t="s">
        <v>32</v>
      </c>
      <c r="V669" s="18" t="s">
        <v>33</v>
      </c>
      <c r="W669" s="18" t="s">
        <v>46</v>
      </c>
      <c r="X669" s="25" t="s">
        <v>35</v>
      </c>
      <c r="Y669" s="18" t="s">
        <v>36</v>
      </c>
      <c r="Z669" s="18" t="s">
        <v>971</v>
      </c>
      <c r="AA669" s="16"/>
    </row>
    <row r="670" spans="1:27" x14ac:dyDescent="0.25">
      <c r="A670" s="42">
        <v>16101</v>
      </c>
      <c r="B670" s="27">
        <v>10855</v>
      </c>
      <c r="C670" t="s">
        <v>25</v>
      </c>
      <c r="D670" s="18" t="s">
        <v>63</v>
      </c>
      <c r="E670" s="18" t="s">
        <v>64</v>
      </c>
      <c r="F670" s="18" t="s">
        <v>992</v>
      </c>
      <c r="G670" s="18" t="s">
        <v>200</v>
      </c>
      <c r="H670" s="36">
        <v>503748</v>
      </c>
      <c r="I670" s="39"/>
      <c r="J670" s="38">
        <v>21</v>
      </c>
      <c r="K670" s="39"/>
      <c r="L670" s="25">
        <v>12</v>
      </c>
      <c r="M670" s="25">
        <v>1999</v>
      </c>
      <c r="N670" s="25">
        <v>23988</v>
      </c>
      <c r="O670" s="25">
        <v>2015</v>
      </c>
      <c r="P670" s="26">
        <v>8.1999999999999993</v>
      </c>
      <c r="Q670" s="25" t="s">
        <v>42</v>
      </c>
      <c r="R670" s="25"/>
      <c r="S670" s="18" t="s">
        <v>31</v>
      </c>
      <c r="T670" s="18"/>
      <c r="U670" s="18" t="s">
        <v>32</v>
      </c>
      <c r="V670" s="18" t="s">
        <v>33</v>
      </c>
      <c r="W670" s="18" t="s">
        <v>46</v>
      </c>
      <c r="X670" s="25" t="s">
        <v>59</v>
      </c>
      <c r="Y670" s="18" t="s">
        <v>797</v>
      </c>
      <c r="Z670" s="18" t="s">
        <v>993</v>
      </c>
      <c r="AA670" s="16"/>
    </row>
    <row r="671" spans="1:27" x14ac:dyDescent="0.25">
      <c r="A671" s="42">
        <v>16106</v>
      </c>
      <c r="B671" s="27">
        <v>10856</v>
      </c>
      <c r="C671" t="s">
        <v>25</v>
      </c>
      <c r="D671" s="18" t="s">
        <v>63</v>
      </c>
      <c r="E671" s="18" t="s">
        <v>64</v>
      </c>
      <c r="F671" s="18" t="s">
        <v>944</v>
      </c>
      <c r="G671" s="18" t="s">
        <v>200</v>
      </c>
      <c r="H671" s="36">
        <v>951720</v>
      </c>
      <c r="I671" s="39"/>
      <c r="J671" s="38">
        <v>21</v>
      </c>
      <c r="K671" s="39"/>
      <c r="L671" s="25">
        <v>22</v>
      </c>
      <c r="M671" s="25">
        <v>2060</v>
      </c>
      <c r="N671" s="25">
        <v>45320</v>
      </c>
      <c r="O671" s="25">
        <v>2015</v>
      </c>
      <c r="P671" s="26">
        <v>9.3000000000000007</v>
      </c>
      <c r="Q671" s="25" t="s">
        <v>42</v>
      </c>
      <c r="R671" s="25"/>
      <c r="S671" s="18" t="s">
        <v>31</v>
      </c>
      <c r="T671" s="18"/>
      <c r="U671" s="18" t="s">
        <v>32</v>
      </c>
      <c r="V671" s="18" t="s">
        <v>33</v>
      </c>
      <c r="W671" s="18" t="s">
        <v>46</v>
      </c>
      <c r="X671" s="25" t="s">
        <v>59</v>
      </c>
      <c r="Y671" s="18" t="s">
        <v>797</v>
      </c>
      <c r="Z671" s="18" t="s">
        <v>945</v>
      </c>
      <c r="AA671" s="16"/>
    </row>
    <row r="672" spans="1:27" x14ac:dyDescent="0.25">
      <c r="A672" s="42">
        <v>16084</v>
      </c>
      <c r="B672" s="27">
        <v>10857</v>
      </c>
      <c r="C672" t="s">
        <v>25</v>
      </c>
      <c r="D672" s="18" t="s">
        <v>77</v>
      </c>
      <c r="E672" s="18" t="s">
        <v>597</v>
      </c>
      <c r="F672" s="18" t="s">
        <v>1079</v>
      </c>
      <c r="G672" s="18" t="s">
        <v>38</v>
      </c>
      <c r="H672" s="36">
        <v>919751</v>
      </c>
      <c r="I672" s="39"/>
      <c r="J672" s="38">
        <v>22.27</v>
      </c>
      <c r="K672" s="39"/>
      <c r="L672" s="25">
        <v>20</v>
      </c>
      <c r="M672" s="25">
        <v>2065</v>
      </c>
      <c r="N672" s="25">
        <v>41300</v>
      </c>
      <c r="O672" s="25">
        <v>2015</v>
      </c>
      <c r="P672" s="26">
        <v>9.5</v>
      </c>
      <c r="Q672" s="25" t="s">
        <v>42</v>
      </c>
      <c r="R672" s="25"/>
      <c r="S672" s="18" t="s">
        <v>31</v>
      </c>
      <c r="T672" s="18"/>
      <c r="U672" s="18" t="s">
        <v>32</v>
      </c>
      <c r="V672" s="18" t="s">
        <v>33</v>
      </c>
      <c r="W672" s="18" t="s">
        <v>46</v>
      </c>
      <c r="X672" s="25" t="s">
        <v>35</v>
      </c>
      <c r="Y672" s="18" t="s">
        <v>36</v>
      </c>
      <c r="Z672" s="18" t="s">
        <v>1080</v>
      </c>
      <c r="AA672" s="16"/>
    </row>
    <row r="673" spans="1:27" x14ac:dyDescent="0.25">
      <c r="A673" s="42">
        <v>16075</v>
      </c>
      <c r="B673" s="27">
        <v>10858</v>
      </c>
      <c r="C673" t="s">
        <v>25</v>
      </c>
      <c r="D673" s="18" t="s">
        <v>77</v>
      </c>
      <c r="E673" s="18" t="s">
        <v>597</v>
      </c>
      <c r="F673" s="18" t="s">
        <v>1081</v>
      </c>
      <c r="G673" s="18" t="s">
        <v>38</v>
      </c>
      <c r="H673" s="36">
        <v>616620</v>
      </c>
      <c r="I673" s="39"/>
      <c r="J673" s="38">
        <v>27.99</v>
      </c>
      <c r="K673" s="39"/>
      <c r="L673" s="25">
        <v>10</v>
      </c>
      <c r="M673" s="25">
        <v>2203</v>
      </c>
      <c r="N673" s="25">
        <v>22030</v>
      </c>
      <c r="O673" s="25">
        <v>2015</v>
      </c>
      <c r="P673" s="26">
        <v>8.1</v>
      </c>
      <c r="Q673" s="25" t="s">
        <v>42</v>
      </c>
      <c r="R673" s="25"/>
      <c r="S673" s="18" t="s">
        <v>31</v>
      </c>
      <c r="T673" s="18"/>
      <c r="U673" s="18" t="s">
        <v>32</v>
      </c>
      <c r="V673" s="18" t="s">
        <v>33</v>
      </c>
      <c r="W673" s="18" t="s">
        <v>46</v>
      </c>
      <c r="X673" s="25" t="s">
        <v>35</v>
      </c>
      <c r="Y673" s="18" t="s">
        <v>36</v>
      </c>
      <c r="Z673" s="18" t="s">
        <v>1082</v>
      </c>
      <c r="AA673" s="16"/>
    </row>
    <row r="674" spans="1:27" x14ac:dyDescent="0.25">
      <c r="A674" s="42">
        <v>16086</v>
      </c>
      <c r="B674" s="27">
        <v>10859</v>
      </c>
      <c r="C674" t="s">
        <v>25</v>
      </c>
      <c r="D674" s="18" t="s">
        <v>77</v>
      </c>
      <c r="E674" s="18" t="s">
        <v>80</v>
      </c>
      <c r="F674" s="18" t="s">
        <v>1038</v>
      </c>
      <c r="G674" s="18" t="s">
        <v>66</v>
      </c>
      <c r="H674" s="36">
        <v>879524</v>
      </c>
      <c r="I674" s="39"/>
      <c r="J674" s="38">
        <v>32.32</v>
      </c>
      <c r="K674" s="39"/>
      <c r="L674" s="25">
        <v>12</v>
      </c>
      <c r="M674" s="25">
        <v>2316</v>
      </c>
      <c r="N674" s="25">
        <v>27792</v>
      </c>
      <c r="O674" s="25">
        <v>2015</v>
      </c>
      <c r="P674" s="26">
        <v>6.3</v>
      </c>
      <c r="Q674" s="25" t="s">
        <v>42</v>
      </c>
      <c r="R674" s="25"/>
      <c r="S674" s="18" t="s">
        <v>140</v>
      </c>
      <c r="T674" s="18"/>
      <c r="U674" s="18" t="s">
        <v>32</v>
      </c>
      <c r="V674" s="18" t="s">
        <v>33</v>
      </c>
      <c r="W674" s="18" t="s">
        <v>46</v>
      </c>
      <c r="X674" s="25" t="s">
        <v>35</v>
      </c>
      <c r="Y674" s="18" t="s">
        <v>36</v>
      </c>
      <c r="Z674" s="18" t="s">
        <v>1039</v>
      </c>
      <c r="AA674" s="16"/>
    </row>
    <row r="675" spans="1:27" x14ac:dyDescent="0.25">
      <c r="A675" s="42">
        <v>16085</v>
      </c>
      <c r="B675" s="27">
        <v>10860</v>
      </c>
      <c r="C675" t="s">
        <v>25</v>
      </c>
      <c r="D675" s="18" t="s">
        <v>77</v>
      </c>
      <c r="E675" s="18" t="s">
        <v>597</v>
      </c>
      <c r="F675" s="18" t="s">
        <v>839</v>
      </c>
      <c r="G675" s="18" t="s">
        <v>38</v>
      </c>
      <c r="H675" s="36">
        <v>1541913</v>
      </c>
      <c r="I675" s="39"/>
      <c r="J675" s="38">
        <v>27.99</v>
      </c>
      <c r="K675" s="39"/>
      <c r="L675" s="25">
        <v>22</v>
      </c>
      <c r="M675" s="25">
        <v>2504</v>
      </c>
      <c r="N675" s="25">
        <v>55088</v>
      </c>
      <c r="O675" s="25">
        <v>2015</v>
      </c>
      <c r="P675" s="26">
        <v>10.1</v>
      </c>
      <c r="Q675" s="25" t="s">
        <v>42</v>
      </c>
      <c r="R675" s="25"/>
      <c r="S675" s="18" t="s">
        <v>31</v>
      </c>
      <c r="T675" s="18"/>
      <c r="U675" s="18" t="s">
        <v>32</v>
      </c>
      <c r="V675" s="18" t="s">
        <v>33</v>
      </c>
      <c r="W675" s="18" t="s">
        <v>46</v>
      </c>
      <c r="X675" s="25" t="s">
        <v>35</v>
      </c>
      <c r="Y675" s="18" t="s">
        <v>36</v>
      </c>
      <c r="Z675" s="18" t="s">
        <v>840</v>
      </c>
      <c r="AA675" s="16"/>
    </row>
    <row r="676" spans="1:27" x14ac:dyDescent="0.25">
      <c r="A676" s="42">
        <v>16077</v>
      </c>
      <c r="B676" s="27">
        <v>10861</v>
      </c>
      <c r="C676" t="s">
        <v>25</v>
      </c>
      <c r="D676" s="18" t="s">
        <v>77</v>
      </c>
      <c r="E676" s="18" t="s">
        <v>90</v>
      </c>
      <c r="F676" s="18" t="s">
        <v>843</v>
      </c>
      <c r="G676" s="18" t="s">
        <v>38</v>
      </c>
      <c r="H676" s="36">
        <v>1599796</v>
      </c>
      <c r="I676" s="39"/>
      <c r="J676" s="38">
        <v>27.99</v>
      </c>
      <c r="K676" s="39"/>
      <c r="L676" s="25">
        <v>22</v>
      </c>
      <c r="M676" s="25">
        <v>2598</v>
      </c>
      <c r="N676" s="25">
        <v>57156</v>
      </c>
      <c r="O676" s="25">
        <v>2015</v>
      </c>
      <c r="P676" s="26">
        <v>6.7</v>
      </c>
      <c r="Q676" s="25" t="s">
        <v>42</v>
      </c>
      <c r="R676" s="25"/>
      <c r="S676" s="18" t="s">
        <v>31</v>
      </c>
      <c r="T676" s="18"/>
      <c r="U676" s="18" t="s">
        <v>32</v>
      </c>
      <c r="V676" s="18" t="s">
        <v>33</v>
      </c>
      <c r="W676" s="18" t="s">
        <v>46</v>
      </c>
      <c r="X676" s="25" t="s">
        <v>35</v>
      </c>
      <c r="Y676" s="18" t="s">
        <v>36</v>
      </c>
      <c r="Z676" s="18" t="s">
        <v>844</v>
      </c>
      <c r="AA676" s="16"/>
    </row>
    <row r="677" spans="1:27" x14ac:dyDescent="0.25">
      <c r="A677" s="42">
        <v>16091</v>
      </c>
      <c r="B677" s="27">
        <v>10862</v>
      </c>
      <c r="C677" t="s">
        <v>25</v>
      </c>
      <c r="D677" s="18" t="s">
        <v>63</v>
      </c>
      <c r="E677" s="18" t="s">
        <v>70</v>
      </c>
      <c r="F677" s="18" t="s">
        <v>858</v>
      </c>
      <c r="G677" s="18" t="s">
        <v>38</v>
      </c>
      <c r="H677" s="36">
        <v>1538108</v>
      </c>
      <c r="I677" s="39"/>
      <c r="J677" s="38">
        <v>26.89</v>
      </c>
      <c r="K677" s="39"/>
      <c r="L677" s="25">
        <v>22</v>
      </c>
      <c r="M677" s="25">
        <v>2600</v>
      </c>
      <c r="N677" s="25">
        <v>57200</v>
      </c>
      <c r="O677" s="25">
        <v>2015</v>
      </c>
      <c r="P677" s="26">
        <v>10.6</v>
      </c>
      <c r="Q677" s="25" t="s">
        <v>42</v>
      </c>
      <c r="R677" s="25"/>
      <c r="S677" s="18" t="s">
        <v>31</v>
      </c>
      <c r="T677" s="18"/>
      <c r="U677" s="18" t="s">
        <v>32</v>
      </c>
      <c r="V677" s="18" t="s">
        <v>33</v>
      </c>
      <c r="W677" s="18" t="s">
        <v>46</v>
      </c>
      <c r="X677" s="25" t="s">
        <v>35</v>
      </c>
      <c r="Y677" s="18" t="s">
        <v>36</v>
      </c>
      <c r="Z677" s="18" t="s">
        <v>859</v>
      </c>
      <c r="AA677" s="16"/>
    </row>
    <row r="678" spans="1:27" x14ac:dyDescent="0.25">
      <c r="A678" s="42">
        <v>16078</v>
      </c>
      <c r="B678" s="27">
        <v>10863</v>
      </c>
      <c r="C678" t="s">
        <v>25</v>
      </c>
      <c r="D678" s="18" t="s">
        <v>77</v>
      </c>
      <c r="E678" s="18" t="s">
        <v>619</v>
      </c>
      <c r="F678" s="18" t="s">
        <v>847</v>
      </c>
      <c r="G678" s="18" t="s">
        <v>38</v>
      </c>
      <c r="H678" s="36">
        <v>1501980</v>
      </c>
      <c r="I678" s="39"/>
      <c r="J678" s="38">
        <v>25.54</v>
      </c>
      <c r="K678" s="39"/>
      <c r="L678" s="25">
        <v>20</v>
      </c>
      <c r="M678" s="25">
        <v>2940</v>
      </c>
      <c r="N678" s="25">
        <v>58800</v>
      </c>
      <c r="O678" s="25">
        <v>2015</v>
      </c>
      <c r="P678" s="26">
        <v>6</v>
      </c>
      <c r="Q678" s="25" t="s">
        <v>42</v>
      </c>
      <c r="R678" s="25"/>
      <c r="S678" s="18" t="s">
        <v>31</v>
      </c>
      <c r="T678" s="18"/>
      <c r="U678" s="18" t="s">
        <v>32</v>
      </c>
      <c r="V678" s="18" t="s">
        <v>33</v>
      </c>
      <c r="W678" s="18" t="s">
        <v>46</v>
      </c>
      <c r="X678" s="25" t="s">
        <v>35</v>
      </c>
      <c r="Y678" s="18" t="s">
        <v>36</v>
      </c>
      <c r="Z678" s="18" t="s">
        <v>848</v>
      </c>
      <c r="AA678" s="16"/>
    </row>
    <row r="679" spans="1:27" x14ac:dyDescent="0.25">
      <c r="A679" s="42">
        <v>16065</v>
      </c>
      <c r="B679" s="27">
        <v>10864</v>
      </c>
      <c r="C679" t="s">
        <v>25</v>
      </c>
      <c r="D679" s="18" t="s">
        <v>369</v>
      </c>
      <c r="E679" s="18" t="s">
        <v>772</v>
      </c>
      <c r="F679" s="18" t="s">
        <v>930</v>
      </c>
      <c r="G679" s="18" t="s">
        <v>694</v>
      </c>
      <c r="H679" s="36">
        <v>1983600</v>
      </c>
      <c r="I679" s="39"/>
      <c r="J679" s="38">
        <v>30</v>
      </c>
      <c r="K679" s="39"/>
      <c r="L679" s="25">
        <v>20</v>
      </c>
      <c r="M679" s="25">
        <v>3306</v>
      </c>
      <c r="N679" s="25">
        <v>66120</v>
      </c>
      <c r="O679" s="25">
        <v>2015</v>
      </c>
      <c r="P679" s="26">
        <v>9.3000000000000007</v>
      </c>
      <c r="Q679" s="25" t="s">
        <v>42</v>
      </c>
      <c r="R679" s="25"/>
      <c r="S679" s="18" t="s">
        <v>31</v>
      </c>
      <c r="T679" s="18"/>
      <c r="U679" s="18"/>
      <c r="V679" s="18" t="s">
        <v>33</v>
      </c>
      <c r="W679" s="18" t="s">
        <v>46</v>
      </c>
      <c r="X679" s="25" t="s">
        <v>35</v>
      </c>
      <c r="Y679" s="18" t="s">
        <v>36</v>
      </c>
      <c r="Z679" s="18" t="s">
        <v>931</v>
      </c>
      <c r="AA679" s="16"/>
    </row>
    <row r="680" spans="1:27" x14ac:dyDescent="0.25">
      <c r="A680" s="42">
        <v>16103</v>
      </c>
      <c r="B680" s="27">
        <v>10865</v>
      </c>
      <c r="C680" t="s">
        <v>25</v>
      </c>
      <c r="D680" s="18" t="s">
        <v>63</v>
      </c>
      <c r="E680" s="18" t="s">
        <v>64</v>
      </c>
      <c r="F680" s="18" t="s">
        <v>996</v>
      </c>
      <c r="G680" s="18" t="s">
        <v>200</v>
      </c>
      <c r="H680" s="36">
        <v>973728</v>
      </c>
      <c r="I680" s="39"/>
      <c r="J680" s="38">
        <v>21</v>
      </c>
      <c r="K680" s="39"/>
      <c r="L680" s="25">
        <v>14</v>
      </c>
      <c r="M680" s="25">
        <v>3312</v>
      </c>
      <c r="N680" s="25">
        <v>46368</v>
      </c>
      <c r="O680" s="25">
        <v>2015</v>
      </c>
      <c r="P680" s="26">
        <v>8.6</v>
      </c>
      <c r="Q680" s="25" t="s">
        <v>42</v>
      </c>
      <c r="R680" s="25"/>
      <c r="S680" s="18" t="s">
        <v>31</v>
      </c>
      <c r="T680" s="18"/>
      <c r="U680" s="18" t="s">
        <v>32</v>
      </c>
      <c r="V680" s="18" t="s">
        <v>33</v>
      </c>
      <c r="W680" s="18" t="s">
        <v>46</v>
      </c>
      <c r="X680" s="25" t="s">
        <v>59</v>
      </c>
      <c r="Y680" s="18" t="s">
        <v>797</v>
      </c>
      <c r="Z680" s="18" t="s">
        <v>997</v>
      </c>
      <c r="AA680" s="16"/>
    </row>
    <row r="681" spans="1:27" x14ac:dyDescent="0.25">
      <c r="A681" s="42">
        <v>16094</v>
      </c>
      <c r="B681" s="27">
        <v>10866</v>
      </c>
      <c r="C681" t="s">
        <v>25</v>
      </c>
      <c r="D681" s="18" t="s">
        <v>63</v>
      </c>
      <c r="E681" s="18" t="s">
        <v>64</v>
      </c>
      <c r="F681" s="18" t="s">
        <v>905</v>
      </c>
      <c r="G681" s="18" t="s">
        <v>903</v>
      </c>
      <c r="H681" s="36">
        <v>909355</v>
      </c>
      <c r="I681" s="39"/>
      <c r="J681" s="38">
        <v>29.16</v>
      </c>
      <c r="K681" s="39"/>
      <c r="L681" s="25">
        <v>9</v>
      </c>
      <c r="M681" s="25">
        <v>3465</v>
      </c>
      <c r="N681" s="25">
        <v>31185</v>
      </c>
      <c r="O681" s="25">
        <v>2015</v>
      </c>
      <c r="P681" s="26">
        <v>6.8</v>
      </c>
      <c r="Q681" s="25" t="s">
        <v>42</v>
      </c>
      <c r="R681" s="25"/>
      <c r="S681" s="18" t="s">
        <v>31</v>
      </c>
      <c r="T681" s="18"/>
      <c r="U681" s="18" t="s">
        <v>32</v>
      </c>
      <c r="V681" s="18" t="s">
        <v>33</v>
      </c>
      <c r="W681" s="18" t="s">
        <v>46</v>
      </c>
      <c r="X681" s="25" t="s">
        <v>35</v>
      </c>
      <c r="Y681" s="18" t="s">
        <v>36</v>
      </c>
      <c r="Z681" s="18" t="s">
        <v>906</v>
      </c>
      <c r="AA681" s="16"/>
    </row>
    <row r="682" spans="1:27" x14ac:dyDescent="0.25">
      <c r="A682" s="42">
        <v>16092</v>
      </c>
      <c r="B682" s="27">
        <v>10867</v>
      </c>
      <c r="C682" t="s">
        <v>25</v>
      </c>
      <c r="D682" s="18" t="s">
        <v>63</v>
      </c>
      <c r="E682" s="18" t="s">
        <v>70</v>
      </c>
      <c r="F682" s="18" t="s">
        <v>860</v>
      </c>
      <c r="G682" s="18" t="s">
        <v>38</v>
      </c>
      <c r="H682" s="36">
        <v>2088277</v>
      </c>
      <c r="I682" s="39"/>
      <c r="J682" s="38">
        <v>26.89</v>
      </c>
      <c r="K682" s="39"/>
      <c r="L682" s="25">
        <v>22</v>
      </c>
      <c r="M682" s="25">
        <v>3530</v>
      </c>
      <c r="N682" s="25">
        <v>77660</v>
      </c>
      <c r="O682" s="25">
        <v>2015</v>
      </c>
      <c r="P682" s="26">
        <v>9.6</v>
      </c>
      <c r="Q682" s="25" t="s">
        <v>42</v>
      </c>
      <c r="R682" s="25"/>
      <c r="S682" s="18" t="s">
        <v>31</v>
      </c>
      <c r="T682" s="18"/>
      <c r="U682" s="18" t="s">
        <v>32</v>
      </c>
      <c r="V682" s="18" t="s">
        <v>33</v>
      </c>
      <c r="W682" s="18" t="s">
        <v>46</v>
      </c>
      <c r="X682" s="25" t="s">
        <v>35</v>
      </c>
      <c r="Y682" s="18" t="s">
        <v>36</v>
      </c>
      <c r="Z682" s="18" t="s">
        <v>861</v>
      </c>
      <c r="AA682" s="16"/>
    </row>
    <row r="683" spans="1:27" x14ac:dyDescent="0.25">
      <c r="A683" s="42">
        <v>16079</v>
      </c>
      <c r="B683" s="27">
        <v>10868</v>
      </c>
      <c r="C683" t="s">
        <v>25</v>
      </c>
      <c r="D683" s="18" t="s">
        <v>77</v>
      </c>
      <c r="E683" s="18" t="s">
        <v>849</v>
      </c>
      <c r="F683" s="18" t="s">
        <v>850</v>
      </c>
      <c r="G683" s="18" t="s">
        <v>38</v>
      </c>
      <c r="H683" s="36">
        <v>1970980</v>
      </c>
      <c r="I683" s="39"/>
      <c r="J683" s="38">
        <v>26.35</v>
      </c>
      <c r="K683" s="39"/>
      <c r="L683" s="25">
        <v>20</v>
      </c>
      <c r="M683" s="25">
        <v>3740</v>
      </c>
      <c r="N683" s="25">
        <v>74800</v>
      </c>
      <c r="O683" s="25">
        <v>2015</v>
      </c>
      <c r="P683" s="26">
        <v>6</v>
      </c>
      <c r="Q683" s="25" t="s">
        <v>42</v>
      </c>
      <c r="R683" s="25"/>
      <c r="S683" s="18" t="s">
        <v>31</v>
      </c>
      <c r="T683" s="18"/>
      <c r="U683" s="18" t="s">
        <v>32</v>
      </c>
      <c r="V683" s="18" t="s">
        <v>33</v>
      </c>
      <c r="W683" s="18" t="s">
        <v>46</v>
      </c>
      <c r="X683" s="25" t="s">
        <v>35</v>
      </c>
      <c r="Y683" s="18" t="s">
        <v>36</v>
      </c>
      <c r="Z683" s="18" t="s">
        <v>851</v>
      </c>
      <c r="AA683" s="16"/>
    </row>
    <row r="684" spans="1:27" x14ac:dyDescent="0.25">
      <c r="A684" s="42">
        <v>16112</v>
      </c>
      <c r="B684" s="27">
        <v>10869</v>
      </c>
      <c r="C684" t="s">
        <v>25</v>
      </c>
      <c r="D684" s="18" t="s">
        <v>63</v>
      </c>
      <c r="E684" s="18" t="s">
        <v>64</v>
      </c>
      <c r="F684" s="18" t="s">
        <v>960</v>
      </c>
      <c r="G684" s="18" t="s">
        <v>200</v>
      </c>
      <c r="H684" s="36">
        <v>1001040</v>
      </c>
      <c r="I684" s="39"/>
      <c r="J684" s="38">
        <v>15</v>
      </c>
      <c r="K684" s="39"/>
      <c r="L684" s="25">
        <v>16</v>
      </c>
      <c r="M684" s="25">
        <v>4171</v>
      </c>
      <c r="N684" s="25">
        <v>66736</v>
      </c>
      <c r="O684" s="25">
        <v>2015</v>
      </c>
      <c r="P684" s="26">
        <v>8.9</v>
      </c>
      <c r="Q684" s="25" t="s">
        <v>42</v>
      </c>
      <c r="R684" s="25"/>
      <c r="S684" s="18" t="s">
        <v>31</v>
      </c>
      <c r="T684" s="18"/>
      <c r="U684" s="18" t="s">
        <v>32</v>
      </c>
      <c r="V684" s="18" t="s">
        <v>33</v>
      </c>
      <c r="W684" s="18" t="s">
        <v>46</v>
      </c>
      <c r="X684" s="25" t="s">
        <v>59</v>
      </c>
      <c r="Y684" s="18" t="s">
        <v>797</v>
      </c>
      <c r="Z684" s="18" t="s">
        <v>961</v>
      </c>
      <c r="AA684" s="16"/>
    </row>
    <row r="685" spans="1:27" x14ac:dyDescent="0.25">
      <c r="A685" s="42">
        <v>16097</v>
      </c>
      <c r="B685" s="27">
        <v>10870</v>
      </c>
      <c r="C685" t="s">
        <v>25</v>
      </c>
      <c r="D685" s="18" t="s">
        <v>63</v>
      </c>
      <c r="E685" s="18" t="s">
        <v>64</v>
      </c>
      <c r="F685" s="18" t="s">
        <v>984</v>
      </c>
      <c r="G685" s="18" t="s">
        <v>200</v>
      </c>
      <c r="H685" s="36">
        <v>1417920</v>
      </c>
      <c r="I685" s="39"/>
      <c r="J685" s="38">
        <v>21</v>
      </c>
      <c r="K685" s="39"/>
      <c r="L685" s="25">
        <v>16</v>
      </c>
      <c r="M685" s="25">
        <v>4220</v>
      </c>
      <c r="N685" s="25">
        <v>67520</v>
      </c>
      <c r="O685" s="25">
        <v>2015</v>
      </c>
      <c r="P685" s="26">
        <v>8.6999999999999993</v>
      </c>
      <c r="Q685" s="25" t="s">
        <v>42</v>
      </c>
      <c r="R685" s="25"/>
      <c r="S685" s="18" t="s">
        <v>31</v>
      </c>
      <c r="T685" s="18"/>
      <c r="U685" s="18" t="s">
        <v>32</v>
      </c>
      <c r="V685" s="18" t="s">
        <v>33</v>
      </c>
      <c r="W685" s="18" t="s">
        <v>46</v>
      </c>
      <c r="X685" s="25" t="s">
        <v>59</v>
      </c>
      <c r="Y685" s="18" t="s">
        <v>797</v>
      </c>
      <c r="Z685" s="18" t="s">
        <v>985</v>
      </c>
      <c r="AA685" s="16"/>
    </row>
    <row r="686" spans="1:27" x14ac:dyDescent="0.25">
      <c r="A686" s="42">
        <v>16069</v>
      </c>
      <c r="B686" s="27">
        <v>10871</v>
      </c>
      <c r="C686" t="s">
        <v>25</v>
      </c>
      <c r="D686" s="18" t="s">
        <v>427</v>
      </c>
      <c r="E686" s="18" t="s">
        <v>428</v>
      </c>
      <c r="F686" s="18" t="s">
        <v>940</v>
      </c>
      <c r="G686" s="18" t="s">
        <v>139</v>
      </c>
      <c r="H686" s="36">
        <v>2159040</v>
      </c>
      <c r="I686" s="39"/>
      <c r="J686" s="38">
        <v>30</v>
      </c>
      <c r="K686" s="39"/>
      <c r="L686" s="25">
        <v>16</v>
      </c>
      <c r="M686" s="25">
        <v>4498</v>
      </c>
      <c r="N686" s="25">
        <v>71968</v>
      </c>
      <c r="O686" s="25">
        <v>2015</v>
      </c>
      <c r="P686" s="26">
        <v>9.6999999999999993</v>
      </c>
      <c r="Q686" s="25" t="s">
        <v>42</v>
      </c>
      <c r="R686" s="25"/>
      <c r="S686" s="18" t="s">
        <v>31</v>
      </c>
      <c r="T686" s="18"/>
      <c r="U686" s="18"/>
      <c r="V686" s="18" t="s">
        <v>33</v>
      </c>
      <c r="W686" s="18" t="s">
        <v>46</v>
      </c>
      <c r="X686" s="25" t="s">
        <v>35</v>
      </c>
      <c r="Y686" s="18" t="s">
        <v>36</v>
      </c>
      <c r="Z686" s="18" t="s">
        <v>941</v>
      </c>
      <c r="AA686" s="16"/>
    </row>
    <row r="687" spans="1:27" x14ac:dyDescent="0.25">
      <c r="A687" s="42">
        <v>16111</v>
      </c>
      <c r="B687" s="27">
        <v>10872</v>
      </c>
      <c r="C687" t="s">
        <v>25</v>
      </c>
      <c r="D687" s="18" t="s">
        <v>63</v>
      </c>
      <c r="E687" s="18" t="s">
        <v>64</v>
      </c>
      <c r="F687" s="18" t="s">
        <v>954</v>
      </c>
      <c r="G687" s="18" t="s">
        <v>200</v>
      </c>
      <c r="H687" s="36">
        <v>1107360</v>
      </c>
      <c r="I687" s="39"/>
      <c r="J687" s="38">
        <v>15</v>
      </c>
      <c r="K687" s="39"/>
      <c r="L687" s="25">
        <v>16</v>
      </c>
      <c r="M687" s="25">
        <v>4614</v>
      </c>
      <c r="N687" s="25">
        <v>73824</v>
      </c>
      <c r="O687" s="25">
        <v>2015</v>
      </c>
      <c r="P687" s="26">
        <v>9.6999999999999993</v>
      </c>
      <c r="Q687" s="25" t="s">
        <v>42</v>
      </c>
      <c r="R687" s="25"/>
      <c r="S687" s="18" t="s">
        <v>31</v>
      </c>
      <c r="T687" s="18"/>
      <c r="U687" s="18" t="s">
        <v>32</v>
      </c>
      <c r="V687" s="18" t="s">
        <v>33</v>
      </c>
      <c r="W687" s="18" t="s">
        <v>46</v>
      </c>
      <c r="X687" s="25" t="s">
        <v>59</v>
      </c>
      <c r="Y687" s="18" t="s">
        <v>797</v>
      </c>
      <c r="Z687" s="18" t="s">
        <v>955</v>
      </c>
      <c r="AA687" s="16"/>
    </row>
    <row r="688" spans="1:27" x14ac:dyDescent="0.25">
      <c r="A688" s="42">
        <v>16076</v>
      </c>
      <c r="B688" s="27">
        <v>10873</v>
      </c>
      <c r="C688" t="s">
        <v>25</v>
      </c>
      <c r="D688" s="18" t="s">
        <v>77</v>
      </c>
      <c r="E688" s="18" t="s">
        <v>90</v>
      </c>
      <c r="F688" s="18" t="s">
        <v>841</v>
      </c>
      <c r="G688" s="18" t="s">
        <v>38</v>
      </c>
      <c r="H688" s="36">
        <v>2910176</v>
      </c>
      <c r="I688" s="39"/>
      <c r="J688" s="38">
        <v>27.99</v>
      </c>
      <c r="K688" s="39"/>
      <c r="L688" s="25">
        <v>22</v>
      </c>
      <c r="M688" s="25">
        <v>4726</v>
      </c>
      <c r="N688" s="25">
        <v>103972</v>
      </c>
      <c r="O688" s="25">
        <v>2015</v>
      </c>
      <c r="P688" s="26">
        <v>7.8</v>
      </c>
      <c r="Q688" s="25" t="s">
        <v>42</v>
      </c>
      <c r="R688" s="25"/>
      <c r="S688" s="18" t="s">
        <v>31</v>
      </c>
      <c r="T688" s="18"/>
      <c r="U688" s="18" t="s">
        <v>32</v>
      </c>
      <c r="V688" s="18" t="s">
        <v>33</v>
      </c>
      <c r="W688" s="18" t="s">
        <v>46</v>
      </c>
      <c r="X688" s="25" t="s">
        <v>35</v>
      </c>
      <c r="Y688" s="18" t="s">
        <v>36</v>
      </c>
      <c r="Z688" s="18" t="s">
        <v>842</v>
      </c>
      <c r="AA688" s="16"/>
    </row>
    <row r="689" spans="1:27" x14ac:dyDescent="0.25">
      <c r="A689" s="42">
        <v>16104</v>
      </c>
      <c r="B689" s="27">
        <v>10874</v>
      </c>
      <c r="C689" t="s">
        <v>25</v>
      </c>
      <c r="D689" s="18" t="s">
        <v>63</v>
      </c>
      <c r="E689" s="18" t="s">
        <v>64</v>
      </c>
      <c r="F689" s="18" t="s">
        <v>998</v>
      </c>
      <c r="G689" s="18" t="s">
        <v>200</v>
      </c>
      <c r="H689" s="36">
        <v>1740816</v>
      </c>
      <c r="I689" s="39"/>
      <c r="J689" s="38">
        <v>21</v>
      </c>
      <c r="K689" s="39"/>
      <c r="L689" s="25">
        <v>16</v>
      </c>
      <c r="M689" s="25">
        <v>5181</v>
      </c>
      <c r="N689" s="25">
        <v>82896</v>
      </c>
      <c r="O689" s="25">
        <v>2015</v>
      </c>
      <c r="P689" s="26">
        <v>9.1999999999999993</v>
      </c>
      <c r="Q689" s="25" t="s">
        <v>42</v>
      </c>
      <c r="R689" s="25"/>
      <c r="S689" s="18" t="s">
        <v>31</v>
      </c>
      <c r="T689" s="18"/>
      <c r="U689" s="18" t="s">
        <v>32</v>
      </c>
      <c r="V689" s="18" t="s">
        <v>33</v>
      </c>
      <c r="W689" s="18" t="s">
        <v>46</v>
      </c>
      <c r="X689" s="25" t="s">
        <v>59</v>
      </c>
      <c r="Y689" s="18" t="s">
        <v>797</v>
      </c>
      <c r="Z689" s="18" t="s">
        <v>999</v>
      </c>
      <c r="AA689" s="16"/>
    </row>
    <row r="690" spans="1:27" x14ac:dyDescent="0.25">
      <c r="A690" s="42">
        <v>16083</v>
      </c>
      <c r="B690" s="27">
        <v>10875</v>
      </c>
      <c r="C690" t="s">
        <v>25</v>
      </c>
      <c r="D690" s="18" t="s">
        <v>77</v>
      </c>
      <c r="E690" s="18" t="s">
        <v>597</v>
      </c>
      <c r="F690" s="18" t="s">
        <v>1077</v>
      </c>
      <c r="G690" s="18" t="s">
        <v>38</v>
      </c>
      <c r="H690" s="36">
        <v>2422976</v>
      </c>
      <c r="I690" s="39"/>
      <c r="J690" s="38">
        <v>22.27</v>
      </c>
      <c r="K690" s="39"/>
      <c r="L690" s="25">
        <v>20</v>
      </c>
      <c r="M690" s="25">
        <v>5440</v>
      </c>
      <c r="N690" s="25">
        <v>108800</v>
      </c>
      <c r="O690" s="25">
        <v>2015</v>
      </c>
      <c r="P690" s="26">
        <v>8.6999999999999993</v>
      </c>
      <c r="Q690" s="25" t="s">
        <v>42</v>
      </c>
      <c r="R690" s="25"/>
      <c r="S690" s="18" t="s">
        <v>31</v>
      </c>
      <c r="T690" s="18"/>
      <c r="U690" s="18" t="s">
        <v>32</v>
      </c>
      <c r="V690" s="18" t="s">
        <v>33</v>
      </c>
      <c r="W690" s="18" t="s">
        <v>46</v>
      </c>
      <c r="X690" s="25" t="s">
        <v>35</v>
      </c>
      <c r="Y690" s="18" t="s">
        <v>36</v>
      </c>
      <c r="Z690" s="18" t="s">
        <v>1078</v>
      </c>
      <c r="AA690" s="16"/>
    </row>
    <row r="691" spans="1:27" x14ac:dyDescent="0.25">
      <c r="A691" s="42">
        <v>16105</v>
      </c>
      <c r="B691" s="27">
        <v>10876</v>
      </c>
      <c r="C691" t="s">
        <v>25</v>
      </c>
      <c r="D691" s="18" t="s">
        <v>63</v>
      </c>
      <c r="E691" s="18" t="s">
        <v>64</v>
      </c>
      <c r="F691" s="18" t="s">
        <v>942</v>
      </c>
      <c r="G691" s="18" t="s">
        <v>200</v>
      </c>
      <c r="H691" s="36">
        <v>2583966</v>
      </c>
      <c r="I691" s="39"/>
      <c r="J691" s="38">
        <v>21</v>
      </c>
      <c r="K691" s="39"/>
      <c r="L691" s="25">
        <v>22</v>
      </c>
      <c r="M691" s="25">
        <v>5593</v>
      </c>
      <c r="N691" s="25">
        <v>123046</v>
      </c>
      <c r="O691" s="25">
        <v>2015</v>
      </c>
      <c r="P691" s="26">
        <v>9.3000000000000007</v>
      </c>
      <c r="Q691" s="25" t="s">
        <v>42</v>
      </c>
      <c r="R691" s="25"/>
      <c r="S691" s="18" t="s">
        <v>31</v>
      </c>
      <c r="T691" s="18"/>
      <c r="U691" s="18" t="s">
        <v>32</v>
      </c>
      <c r="V691" s="18" t="s">
        <v>33</v>
      </c>
      <c r="W691" s="18" t="s">
        <v>46</v>
      </c>
      <c r="X691" s="25" t="s">
        <v>59</v>
      </c>
      <c r="Y691" s="18" t="s">
        <v>797</v>
      </c>
      <c r="Z691" s="18" t="s">
        <v>943</v>
      </c>
      <c r="AA691" s="16"/>
    </row>
    <row r="692" spans="1:27" x14ac:dyDescent="0.25">
      <c r="A692" s="42">
        <v>16082</v>
      </c>
      <c r="B692" s="27">
        <v>10877</v>
      </c>
      <c r="C692" t="s">
        <v>25</v>
      </c>
      <c r="D692" s="18" t="s">
        <v>77</v>
      </c>
      <c r="E692" s="18" t="s">
        <v>597</v>
      </c>
      <c r="F692" s="18" t="s">
        <v>856</v>
      </c>
      <c r="G692" s="18" t="s">
        <v>38</v>
      </c>
      <c r="H692" s="36">
        <v>2601136</v>
      </c>
      <c r="I692" s="39"/>
      <c r="J692" s="38">
        <v>22.27</v>
      </c>
      <c r="K692" s="39"/>
      <c r="L692" s="25">
        <v>20</v>
      </c>
      <c r="M692" s="25">
        <v>5840</v>
      </c>
      <c r="N692" s="25">
        <v>116800</v>
      </c>
      <c r="O692" s="25">
        <v>2015</v>
      </c>
      <c r="P692" s="26">
        <v>8.9</v>
      </c>
      <c r="Q692" s="25" t="s">
        <v>42</v>
      </c>
      <c r="R692" s="25"/>
      <c r="S692" s="18" t="s">
        <v>31</v>
      </c>
      <c r="T692" s="18"/>
      <c r="U692" s="18" t="s">
        <v>32</v>
      </c>
      <c r="V692" s="18" t="s">
        <v>33</v>
      </c>
      <c r="W692" s="18" t="s">
        <v>46</v>
      </c>
      <c r="X692" s="25" t="s">
        <v>35</v>
      </c>
      <c r="Y692" s="18" t="s">
        <v>36</v>
      </c>
      <c r="Z692" s="18" t="s">
        <v>857</v>
      </c>
      <c r="AA692" s="16"/>
    </row>
    <row r="693" spans="1:27" x14ac:dyDescent="0.25">
      <c r="A693" s="42">
        <v>16081</v>
      </c>
      <c r="B693" s="27">
        <v>10878</v>
      </c>
      <c r="C693" t="s">
        <v>25</v>
      </c>
      <c r="D693" s="18" t="s">
        <v>77</v>
      </c>
      <c r="E693" s="18" t="s">
        <v>597</v>
      </c>
      <c r="F693" s="18" t="s">
        <v>854</v>
      </c>
      <c r="G693" s="18" t="s">
        <v>38</v>
      </c>
      <c r="H693" s="36">
        <v>2765934</v>
      </c>
      <c r="I693" s="39"/>
      <c r="J693" s="38">
        <v>22.27</v>
      </c>
      <c r="K693" s="39"/>
      <c r="L693" s="25">
        <v>20</v>
      </c>
      <c r="M693" s="25">
        <v>6210</v>
      </c>
      <c r="N693" s="25">
        <v>124200</v>
      </c>
      <c r="O693" s="25">
        <v>2015</v>
      </c>
      <c r="P693" s="26">
        <v>9</v>
      </c>
      <c r="Q693" s="25" t="s">
        <v>42</v>
      </c>
      <c r="R693" s="25"/>
      <c r="S693" s="18" t="s">
        <v>31</v>
      </c>
      <c r="T693" s="18"/>
      <c r="U693" s="18" t="s">
        <v>32</v>
      </c>
      <c r="V693" s="18" t="s">
        <v>33</v>
      </c>
      <c r="W693" s="18" t="s">
        <v>46</v>
      </c>
      <c r="X693" s="25" t="s">
        <v>35</v>
      </c>
      <c r="Y693" s="18" t="s">
        <v>36</v>
      </c>
      <c r="Z693" s="18" t="s">
        <v>855</v>
      </c>
      <c r="AA693" s="16"/>
    </row>
    <row r="694" spans="1:27" x14ac:dyDescent="0.25">
      <c r="A694" s="42">
        <v>16080</v>
      </c>
      <c r="B694" s="27">
        <v>10879</v>
      </c>
      <c r="C694" t="s">
        <v>25</v>
      </c>
      <c r="D694" s="18" t="s">
        <v>77</v>
      </c>
      <c r="E694" s="18" t="s">
        <v>849</v>
      </c>
      <c r="F694" s="18" t="s">
        <v>852</v>
      </c>
      <c r="G694" s="18" t="s">
        <v>38</v>
      </c>
      <c r="H694" s="36">
        <v>3618824</v>
      </c>
      <c r="I694" s="39"/>
      <c r="J694" s="38">
        <v>24.19</v>
      </c>
      <c r="K694" s="39"/>
      <c r="L694" s="25">
        <v>20</v>
      </c>
      <c r="M694" s="25">
        <v>7480</v>
      </c>
      <c r="N694" s="25">
        <v>149600</v>
      </c>
      <c r="O694" s="25">
        <v>2015</v>
      </c>
      <c r="P694" s="26">
        <v>7.4</v>
      </c>
      <c r="Q694" s="25" t="s">
        <v>42</v>
      </c>
      <c r="R694" s="25"/>
      <c r="S694" s="18" t="s">
        <v>31</v>
      </c>
      <c r="T694" s="18"/>
      <c r="U694" s="18" t="s">
        <v>32</v>
      </c>
      <c r="V694" s="18" t="s">
        <v>33</v>
      </c>
      <c r="W694" s="18" t="s">
        <v>46</v>
      </c>
      <c r="X694" s="25" t="s">
        <v>35</v>
      </c>
      <c r="Y694" s="18" t="s">
        <v>36</v>
      </c>
      <c r="Z694" s="18" t="s">
        <v>853</v>
      </c>
      <c r="AA694" s="16"/>
    </row>
    <row r="695" spans="1:27" x14ac:dyDescent="0.25">
      <c r="A695" s="42">
        <v>16376</v>
      </c>
      <c r="B695" s="27">
        <v>10880</v>
      </c>
      <c r="C695" t="s">
        <v>25</v>
      </c>
      <c r="D695" s="18" t="s">
        <v>63</v>
      </c>
      <c r="E695" s="18" t="s">
        <v>221</v>
      </c>
      <c r="F695" s="18" t="s">
        <v>1028</v>
      </c>
      <c r="G695" s="18" t="s">
        <v>200</v>
      </c>
      <c r="H695" s="36">
        <v>72000</v>
      </c>
      <c r="I695" s="39"/>
      <c r="J695" s="38">
        <v>25</v>
      </c>
      <c r="K695" s="39"/>
      <c r="L695" s="25">
        <v>18</v>
      </c>
      <c r="M695" s="25">
        <v>160</v>
      </c>
      <c r="N695" s="25">
        <v>2880</v>
      </c>
      <c r="O695" s="25">
        <v>2016</v>
      </c>
      <c r="P695" s="26">
        <v>7</v>
      </c>
      <c r="Q695" s="25" t="s">
        <v>42</v>
      </c>
      <c r="R695" s="25"/>
      <c r="S695" s="18" t="s">
        <v>31</v>
      </c>
      <c r="T695" s="18"/>
      <c r="U695" s="18" t="s">
        <v>32</v>
      </c>
      <c r="V695" s="18" t="s">
        <v>33</v>
      </c>
      <c r="W695" s="18" t="s">
        <v>46</v>
      </c>
      <c r="X695" s="25" t="s">
        <v>59</v>
      </c>
      <c r="Y695" s="18" t="s">
        <v>797</v>
      </c>
      <c r="Z695" s="18" t="s">
        <v>1029</v>
      </c>
      <c r="AA695" s="16"/>
    </row>
    <row r="696" spans="1:27" x14ac:dyDescent="0.25">
      <c r="A696" s="42">
        <v>16374</v>
      </c>
      <c r="B696" s="27">
        <v>10881</v>
      </c>
      <c r="C696" t="s">
        <v>25</v>
      </c>
      <c r="D696" s="18" t="s">
        <v>63</v>
      </c>
      <c r="E696" s="18" t="s">
        <v>221</v>
      </c>
      <c r="F696" s="18" t="s">
        <v>1024</v>
      </c>
      <c r="G696" s="18" t="s">
        <v>200</v>
      </c>
      <c r="H696" s="36">
        <v>126000</v>
      </c>
      <c r="I696" s="39"/>
      <c r="J696" s="38">
        <v>25</v>
      </c>
      <c r="K696" s="39"/>
      <c r="L696" s="25">
        <v>18</v>
      </c>
      <c r="M696" s="25">
        <v>280</v>
      </c>
      <c r="N696" s="25">
        <v>5040</v>
      </c>
      <c r="O696" s="25">
        <v>2016</v>
      </c>
      <c r="P696" s="26">
        <v>7</v>
      </c>
      <c r="Q696" s="25" t="s">
        <v>42</v>
      </c>
      <c r="R696" s="25"/>
      <c r="S696" s="18" t="s">
        <v>31</v>
      </c>
      <c r="T696" s="18"/>
      <c r="U696" s="18" t="s">
        <v>32</v>
      </c>
      <c r="V696" s="18" t="s">
        <v>33</v>
      </c>
      <c r="W696" s="18" t="s">
        <v>46</v>
      </c>
      <c r="X696" s="25" t="s">
        <v>59</v>
      </c>
      <c r="Y696" s="18" t="s">
        <v>797</v>
      </c>
      <c r="Z696" s="18" t="s">
        <v>1025</v>
      </c>
      <c r="AA696" s="16"/>
    </row>
    <row r="697" spans="1:27" x14ac:dyDescent="0.25">
      <c r="A697" s="42">
        <v>16373</v>
      </c>
      <c r="B697" s="27">
        <v>10882</v>
      </c>
      <c r="C697" t="s">
        <v>25</v>
      </c>
      <c r="D697" s="18" t="s">
        <v>63</v>
      </c>
      <c r="E697" s="18" t="s">
        <v>221</v>
      </c>
      <c r="F697" s="18" t="s">
        <v>1022</v>
      </c>
      <c r="G697" s="18" t="s">
        <v>200</v>
      </c>
      <c r="H697" s="36">
        <v>162000</v>
      </c>
      <c r="I697" s="39"/>
      <c r="J697" s="38">
        <v>25</v>
      </c>
      <c r="K697" s="39"/>
      <c r="L697" s="25">
        <v>18</v>
      </c>
      <c r="M697" s="25">
        <v>360</v>
      </c>
      <c r="N697" s="25">
        <v>6480</v>
      </c>
      <c r="O697" s="25">
        <v>2016</v>
      </c>
      <c r="P697" s="26">
        <v>7</v>
      </c>
      <c r="Q697" s="25" t="s">
        <v>42</v>
      </c>
      <c r="R697" s="25"/>
      <c r="S697" s="18" t="s">
        <v>31</v>
      </c>
      <c r="T697" s="18"/>
      <c r="U697" s="18" t="s">
        <v>32</v>
      </c>
      <c r="V697" s="18" t="s">
        <v>33</v>
      </c>
      <c r="W697" s="18" t="s">
        <v>46</v>
      </c>
      <c r="X697" s="25" t="s">
        <v>59</v>
      </c>
      <c r="Y697" s="18" t="s">
        <v>797</v>
      </c>
      <c r="Z697" s="18" t="s">
        <v>1023</v>
      </c>
      <c r="AA697" s="16"/>
    </row>
    <row r="698" spans="1:27" x14ac:dyDescent="0.25">
      <c r="A698" s="42">
        <v>16359</v>
      </c>
      <c r="B698" s="27">
        <v>10883</v>
      </c>
      <c r="C698" t="s">
        <v>25</v>
      </c>
      <c r="D698" s="18" t="s">
        <v>63</v>
      </c>
      <c r="E698" s="18" t="s">
        <v>64</v>
      </c>
      <c r="F698" s="18" t="s">
        <v>962</v>
      </c>
      <c r="G698" s="18" t="s">
        <v>200</v>
      </c>
      <c r="H698" s="36">
        <v>176400</v>
      </c>
      <c r="I698" s="39"/>
      <c r="J698" s="38">
        <v>30</v>
      </c>
      <c r="K698" s="39"/>
      <c r="L698" s="25">
        <v>14</v>
      </c>
      <c r="M698" s="25">
        <v>420</v>
      </c>
      <c r="N698" s="25">
        <v>5880</v>
      </c>
      <c r="O698" s="25">
        <v>2016</v>
      </c>
      <c r="P698" s="26">
        <v>9.1999999999999993</v>
      </c>
      <c r="Q698" s="25" t="s">
        <v>42</v>
      </c>
      <c r="R698" s="25"/>
      <c r="S698" s="18" t="s">
        <v>140</v>
      </c>
      <c r="T698" s="18"/>
      <c r="U698" s="18" t="s">
        <v>32</v>
      </c>
      <c r="V698" s="18" t="s">
        <v>33</v>
      </c>
      <c r="W698" s="18" t="s">
        <v>46</v>
      </c>
      <c r="X698" s="25" t="s">
        <v>59</v>
      </c>
      <c r="Y698" s="18" t="s">
        <v>797</v>
      </c>
      <c r="Z698" s="18" t="s">
        <v>963</v>
      </c>
      <c r="AA698" s="16"/>
    </row>
    <row r="699" spans="1:27" x14ac:dyDescent="0.25">
      <c r="A699" s="42">
        <v>16346</v>
      </c>
      <c r="B699" s="27">
        <v>10884</v>
      </c>
      <c r="C699" t="s">
        <v>25</v>
      </c>
      <c r="D699" s="18" t="s">
        <v>340</v>
      </c>
      <c r="E699" s="18" t="s">
        <v>493</v>
      </c>
      <c r="F699" s="18" t="s">
        <v>1062</v>
      </c>
      <c r="G699" s="18" t="s">
        <v>372</v>
      </c>
      <c r="H699" s="36">
        <v>985520</v>
      </c>
      <c r="I699" s="39"/>
      <c r="J699" s="38">
        <v>127</v>
      </c>
      <c r="K699" s="39"/>
      <c r="L699" s="25">
        <v>16</v>
      </c>
      <c r="M699" s="25">
        <v>485</v>
      </c>
      <c r="N699" s="25">
        <v>7760</v>
      </c>
      <c r="O699" s="25">
        <v>2016</v>
      </c>
      <c r="P699" s="26">
        <v>6.2</v>
      </c>
      <c r="Q699" s="25" t="s">
        <v>42</v>
      </c>
      <c r="R699" s="25"/>
      <c r="S699" s="18" t="s">
        <v>31</v>
      </c>
      <c r="T699" s="18"/>
      <c r="U699" s="18" t="s">
        <v>32</v>
      </c>
      <c r="V699" s="18" t="s">
        <v>33</v>
      </c>
      <c r="W699" s="18" t="s">
        <v>46</v>
      </c>
      <c r="X699" s="25" t="s">
        <v>35</v>
      </c>
      <c r="Y699" s="18" t="s">
        <v>36</v>
      </c>
      <c r="Z699" s="18" t="s">
        <v>1063</v>
      </c>
      <c r="AA699" s="16"/>
    </row>
    <row r="700" spans="1:27" x14ac:dyDescent="0.25">
      <c r="A700" s="42">
        <v>16389</v>
      </c>
      <c r="B700" s="27">
        <v>10885</v>
      </c>
      <c r="C700" t="s">
        <v>25</v>
      </c>
      <c r="D700" s="18" t="s">
        <v>55</v>
      </c>
      <c r="E700" s="18" t="s">
        <v>476</v>
      </c>
      <c r="F700" s="18" t="s">
        <v>1089</v>
      </c>
      <c r="G700" s="18" t="s">
        <v>796</v>
      </c>
      <c r="H700" s="36">
        <v>180250</v>
      </c>
      <c r="I700" s="39"/>
      <c r="J700" s="38">
        <v>43.41</v>
      </c>
      <c r="K700" s="39"/>
      <c r="L700" s="25">
        <v>8</v>
      </c>
      <c r="M700" s="25">
        <v>519</v>
      </c>
      <c r="N700" s="25">
        <v>4152</v>
      </c>
      <c r="O700" s="25">
        <v>2016</v>
      </c>
      <c r="P700" s="26">
        <v>5.4</v>
      </c>
      <c r="Q700" s="25" t="s">
        <v>42</v>
      </c>
      <c r="R700" s="25"/>
      <c r="S700" s="18" t="s">
        <v>140</v>
      </c>
      <c r="T700" s="18"/>
      <c r="U700" s="18" t="s">
        <v>32</v>
      </c>
      <c r="V700" s="18" t="s">
        <v>33</v>
      </c>
      <c r="W700" s="18" t="s">
        <v>46</v>
      </c>
      <c r="X700" s="25" t="s">
        <v>59</v>
      </c>
      <c r="Y700" s="18" t="s">
        <v>797</v>
      </c>
      <c r="Z700" s="18" t="s">
        <v>1090</v>
      </c>
      <c r="AA700" s="16"/>
    </row>
    <row r="701" spans="1:27" x14ac:dyDescent="0.25">
      <c r="A701" s="42">
        <v>16366</v>
      </c>
      <c r="B701" s="27">
        <v>10886</v>
      </c>
      <c r="C701" t="s">
        <v>25</v>
      </c>
      <c r="D701" s="18" t="s">
        <v>63</v>
      </c>
      <c r="E701" s="18" t="s">
        <v>221</v>
      </c>
      <c r="F701" s="18" t="s">
        <v>1008</v>
      </c>
      <c r="G701" s="18" t="s">
        <v>200</v>
      </c>
      <c r="H701" s="36">
        <v>315000</v>
      </c>
      <c r="I701" s="39"/>
      <c r="J701" s="38">
        <v>25</v>
      </c>
      <c r="K701" s="39"/>
      <c r="L701" s="25">
        <v>18</v>
      </c>
      <c r="M701" s="25">
        <v>700</v>
      </c>
      <c r="N701" s="25">
        <v>12600</v>
      </c>
      <c r="O701" s="25">
        <v>2016</v>
      </c>
      <c r="P701" s="26">
        <v>7</v>
      </c>
      <c r="Q701" s="25" t="s">
        <v>42</v>
      </c>
      <c r="R701" s="25"/>
      <c r="S701" s="18" t="s">
        <v>31</v>
      </c>
      <c r="T701" s="18"/>
      <c r="U701" s="18" t="s">
        <v>32</v>
      </c>
      <c r="V701" s="18" t="s">
        <v>33</v>
      </c>
      <c r="W701" s="18" t="s">
        <v>46</v>
      </c>
      <c r="X701" s="25" t="s">
        <v>59</v>
      </c>
      <c r="Y701" s="18" t="s">
        <v>797</v>
      </c>
      <c r="Z701" s="18" t="s">
        <v>1009</v>
      </c>
      <c r="AA701" s="16"/>
    </row>
    <row r="702" spans="1:27" x14ac:dyDescent="0.25">
      <c r="A702" s="42">
        <v>16338</v>
      </c>
      <c r="B702" s="27">
        <v>10887</v>
      </c>
      <c r="C702" t="s">
        <v>25</v>
      </c>
      <c r="D702" s="18" t="s">
        <v>185</v>
      </c>
      <c r="E702" s="18" t="s">
        <v>186</v>
      </c>
      <c r="F702" s="18" t="s">
        <v>879</v>
      </c>
      <c r="G702" s="18" t="s">
        <v>184</v>
      </c>
      <c r="H702" s="36">
        <v>260942</v>
      </c>
      <c r="I702" s="39"/>
      <c r="J702" s="38">
        <v>17.559999999999999</v>
      </c>
      <c r="K702" s="39"/>
      <c r="L702" s="25">
        <v>20</v>
      </c>
      <c r="M702" s="25">
        <v>743</v>
      </c>
      <c r="N702" s="25">
        <v>14860</v>
      </c>
      <c r="O702" s="25">
        <v>2016</v>
      </c>
      <c r="P702" s="26">
        <v>8.4</v>
      </c>
      <c r="Q702" s="25" t="s">
        <v>42</v>
      </c>
      <c r="R702" s="25"/>
      <c r="S702" s="18" t="s">
        <v>31</v>
      </c>
      <c r="T702" s="18"/>
      <c r="U702" s="18" t="s">
        <v>32</v>
      </c>
      <c r="V702" s="18" t="s">
        <v>33</v>
      </c>
      <c r="W702" s="18" t="s">
        <v>46</v>
      </c>
      <c r="X702" s="25" t="s">
        <v>35</v>
      </c>
      <c r="Y702" s="18" t="s">
        <v>36</v>
      </c>
      <c r="Z702" s="18" t="s">
        <v>880</v>
      </c>
      <c r="AA702" s="16"/>
    </row>
    <row r="703" spans="1:27" x14ac:dyDescent="0.25">
      <c r="A703" s="42">
        <v>16377</v>
      </c>
      <c r="B703" s="27">
        <v>10888</v>
      </c>
      <c r="C703" t="s">
        <v>25</v>
      </c>
      <c r="D703" s="18" t="s">
        <v>63</v>
      </c>
      <c r="E703" s="18" t="s">
        <v>221</v>
      </c>
      <c r="F703" s="18" t="s">
        <v>1030</v>
      </c>
      <c r="G703" s="18" t="s">
        <v>200</v>
      </c>
      <c r="H703" s="36">
        <v>451000</v>
      </c>
      <c r="I703" s="39"/>
      <c r="J703" s="38">
        <v>25</v>
      </c>
      <c r="K703" s="39"/>
      <c r="L703" s="25">
        <v>22</v>
      </c>
      <c r="M703" s="25">
        <v>820</v>
      </c>
      <c r="N703" s="25">
        <v>18040</v>
      </c>
      <c r="O703" s="25">
        <v>2016</v>
      </c>
      <c r="P703" s="26">
        <v>7</v>
      </c>
      <c r="Q703" s="25" t="s">
        <v>42</v>
      </c>
      <c r="R703" s="25"/>
      <c r="S703" s="18" t="s">
        <v>31</v>
      </c>
      <c r="T703" s="18"/>
      <c r="U703" s="18" t="s">
        <v>32</v>
      </c>
      <c r="V703" s="18" t="s">
        <v>33</v>
      </c>
      <c r="W703" s="18" t="s">
        <v>46</v>
      </c>
      <c r="X703" s="25" t="s">
        <v>59</v>
      </c>
      <c r="Y703" s="18" t="s">
        <v>797</v>
      </c>
      <c r="Z703" s="18" t="s">
        <v>1031</v>
      </c>
      <c r="AA703" s="16"/>
    </row>
    <row r="704" spans="1:27" x14ac:dyDescent="0.25">
      <c r="A704" s="42">
        <v>16342</v>
      </c>
      <c r="B704" s="27">
        <v>10889</v>
      </c>
      <c r="C704" t="s">
        <v>25</v>
      </c>
      <c r="D704" s="18" t="s">
        <v>185</v>
      </c>
      <c r="E704" s="18" t="s">
        <v>186</v>
      </c>
      <c r="F704" s="18" t="s">
        <v>887</v>
      </c>
      <c r="G704" s="18" t="s">
        <v>184</v>
      </c>
      <c r="H704" s="36">
        <v>291847</v>
      </c>
      <c r="I704" s="39"/>
      <c r="J704" s="38">
        <v>17.559999999999999</v>
      </c>
      <c r="K704" s="39"/>
      <c r="L704" s="25">
        <v>20</v>
      </c>
      <c r="M704" s="25">
        <v>831</v>
      </c>
      <c r="N704" s="25">
        <v>16620</v>
      </c>
      <c r="O704" s="25">
        <v>2016</v>
      </c>
      <c r="P704" s="26">
        <v>5.3</v>
      </c>
      <c r="Q704" s="25" t="s">
        <v>42</v>
      </c>
      <c r="R704" s="25"/>
      <c r="S704" s="18" t="s">
        <v>31</v>
      </c>
      <c r="T704" s="18"/>
      <c r="U704" s="18" t="s">
        <v>32</v>
      </c>
      <c r="V704" s="18" t="s">
        <v>33</v>
      </c>
      <c r="W704" s="18" t="s">
        <v>46</v>
      </c>
      <c r="X704" s="25" t="s">
        <v>35</v>
      </c>
      <c r="Y704" s="18" t="s">
        <v>36</v>
      </c>
      <c r="Z704" s="18" t="s">
        <v>888</v>
      </c>
      <c r="AA704" s="16"/>
    </row>
    <row r="705" spans="1:27" x14ac:dyDescent="0.25">
      <c r="A705" s="42">
        <v>16388</v>
      </c>
      <c r="B705" s="27">
        <v>10890</v>
      </c>
      <c r="C705" t="s">
        <v>25</v>
      </c>
      <c r="D705" s="18" t="s">
        <v>77</v>
      </c>
      <c r="E705" s="18" t="s">
        <v>80</v>
      </c>
      <c r="F705" s="18" t="s">
        <v>1054</v>
      </c>
      <c r="G705" s="18" t="s">
        <v>200</v>
      </c>
      <c r="H705" s="36">
        <v>572746</v>
      </c>
      <c r="I705" s="39"/>
      <c r="J705" s="38">
        <v>37.880000000000003</v>
      </c>
      <c r="K705" s="39"/>
      <c r="L705" s="25">
        <v>18</v>
      </c>
      <c r="M705" s="25">
        <v>840</v>
      </c>
      <c r="N705" s="25">
        <v>15120</v>
      </c>
      <c r="O705" s="25">
        <v>2016</v>
      </c>
      <c r="P705" s="26">
        <v>5.7</v>
      </c>
      <c r="Q705" s="25" t="s">
        <v>42</v>
      </c>
      <c r="R705" s="25"/>
      <c r="S705" s="18" t="s">
        <v>31</v>
      </c>
      <c r="T705" s="18"/>
      <c r="U705" s="18" t="s">
        <v>32</v>
      </c>
      <c r="V705" s="18" t="s">
        <v>33</v>
      </c>
      <c r="W705" s="18" t="s">
        <v>46</v>
      </c>
      <c r="X705" s="25" t="s">
        <v>59</v>
      </c>
      <c r="Y705" s="18" t="s">
        <v>797</v>
      </c>
      <c r="Z705" s="18" t="s">
        <v>1055</v>
      </c>
      <c r="AA705" s="16"/>
    </row>
    <row r="706" spans="1:27" x14ac:dyDescent="0.25">
      <c r="A706" s="42">
        <v>16375</v>
      </c>
      <c r="B706" s="27">
        <v>10891</v>
      </c>
      <c r="C706" t="s">
        <v>25</v>
      </c>
      <c r="D706" s="18" t="s">
        <v>63</v>
      </c>
      <c r="E706" s="18" t="s">
        <v>221</v>
      </c>
      <c r="F706" s="18" t="s">
        <v>1026</v>
      </c>
      <c r="G706" s="18" t="s">
        <v>200</v>
      </c>
      <c r="H706" s="36">
        <v>344000</v>
      </c>
      <c r="I706" s="39"/>
      <c r="J706" s="38">
        <v>25</v>
      </c>
      <c r="K706" s="39"/>
      <c r="L706" s="25">
        <v>16</v>
      </c>
      <c r="M706" s="25">
        <v>860</v>
      </c>
      <c r="N706" s="25">
        <v>13760</v>
      </c>
      <c r="O706" s="25">
        <v>2016</v>
      </c>
      <c r="P706" s="26">
        <v>7</v>
      </c>
      <c r="Q706" s="25" t="s">
        <v>42</v>
      </c>
      <c r="R706" s="25"/>
      <c r="S706" s="18" t="s">
        <v>31</v>
      </c>
      <c r="T706" s="18"/>
      <c r="U706" s="18" t="s">
        <v>32</v>
      </c>
      <c r="V706" s="18" t="s">
        <v>33</v>
      </c>
      <c r="W706" s="18" t="s">
        <v>46</v>
      </c>
      <c r="X706" s="25" t="s">
        <v>59</v>
      </c>
      <c r="Y706" s="18" t="s">
        <v>797</v>
      </c>
      <c r="Z706" s="18" t="s">
        <v>1027</v>
      </c>
      <c r="AA706" s="16"/>
    </row>
    <row r="707" spans="1:27" x14ac:dyDescent="0.25">
      <c r="A707" s="42">
        <v>16351</v>
      </c>
      <c r="B707" s="27">
        <v>10892</v>
      </c>
      <c r="C707" t="s">
        <v>25</v>
      </c>
      <c r="D707" s="18" t="s">
        <v>26</v>
      </c>
      <c r="E707" s="18" t="s">
        <v>159</v>
      </c>
      <c r="F707" s="18" t="s">
        <v>909</v>
      </c>
      <c r="G707" s="18" t="s">
        <v>910</v>
      </c>
      <c r="H707" s="36">
        <v>436095</v>
      </c>
      <c r="I707" s="39"/>
      <c r="J707" s="38">
        <v>42</v>
      </c>
      <c r="K707" s="39"/>
      <c r="L707" s="25">
        <v>12</v>
      </c>
      <c r="M707" s="25">
        <v>864</v>
      </c>
      <c r="N707" s="25">
        <v>10368</v>
      </c>
      <c r="O707" s="25">
        <v>2016</v>
      </c>
      <c r="P707" s="26">
        <v>7</v>
      </c>
      <c r="Q707" s="25" t="s">
        <v>42</v>
      </c>
      <c r="R707" s="25"/>
      <c r="S707" s="18" t="s">
        <v>31</v>
      </c>
      <c r="T707" s="18"/>
      <c r="U707" s="18" t="s">
        <v>32</v>
      </c>
      <c r="V707" s="18" t="s">
        <v>33</v>
      </c>
      <c r="W707" s="18" t="s">
        <v>46</v>
      </c>
      <c r="X707" s="25" t="s">
        <v>59</v>
      </c>
      <c r="Y707" s="18" t="s">
        <v>36</v>
      </c>
      <c r="Z707" s="18" t="s">
        <v>911</v>
      </c>
      <c r="AA707" s="16"/>
    </row>
    <row r="708" spans="1:27" x14ac:dyDescent="0.25">
      <c r="A708" s="42">
        <v>16360</v>
      </c>
      <c r="B708" s="27">
        <v>10893</v>
      </c>
      <c r="C708" t="s">
        <v>25</v>
      </c>
      <c r="D708" s="18" t="s">
        <v>63</v>
      </c>
      <c r="E708" s="18" t="s">
        <v>64</v>
      </c>
      <c r="F708" s="18" t="s">
        <v>964</v>
      </c>
      <c r="G708" s="18" t="s">
        <v>200</v>
      </c>
      <c r="H708" s="36">
        <v>265455</v>
      </c>
      <c r="I708" s="39"/>
      <c r="J708" s="38">
        <v>18.96</v>
      </c>
      <c r="K708" s="39"/>
      <c r="L708" s="25">
        <v>14</v>
      </c>
      <c r="M708" s="25">
        <v>877</v>
      </c>
      <c r="N708" s="25">
        <v>14000</v>
      </c>
      <c r="O708" s="25">
        <v>2016</v>
      </c>
      <c r="P708" s="26">
        <v>9.1999999999999993</v>
      </c>
      <c r="Q708" s="25" t="s">
        <v>30</v>
      </c>
      <c r="R708" s="25"/>
      <c r="S708" s="18" t="s">
        <v>140</v>
      </c>
      <c r="T708" s="18"/>
      <c r="U708" s="18" t="s">
        <v>32</v>
      </c>
      <c r="V708" s="18" t="s">
        <v>33</v>
      </c>
      <c r="W708" s="18" t="s">
        <v>34</v>
      </c>
      <c r="X708" s="25" t="s">
        <v>59</v>
      </c>
      <c r="Y708" s="18" t="s">
        <v>797</v>
      </c>
      <c r="Z708" s="18" t="s">
        <v>965</v>
      </c>
      <c r="AA708" s="16"/>
    </row>
    <row r="709" spans="1:27" x14ac:dyDescent="0.25">
      <c r="A709" s="42">
        <v>16384</v>
      </c>
      <c r="B709" s="27">
        <v>10894</v>
      </c>
      <c r="C709" t="s">
        <v>25</v>
      </c>
      <c r="D709" s="18" t="s">
        <v>55</v>
      </c>
      <c r="E709" s="18" t="s">
        <v>476</v>
      </c>
      <c r="F709" s="18" t="s">
        <v>823</v>
      </c>
      <c r="G709" s="18" t="s">
        <v>796</v>
      </c>
      <c r="H709" s="36">
        <v>412200</v>
      </c>
      <c r="I709" s="39"/>
      <c r="J709" s="38">
        <v>32.86</v>
      </c>
      <c r="K709" s="39"/>
      <c r="L709" s="25">
        <v>14</v>
      </c>
      <c r="M709" s="25">
        <v>896</v>
      </c>
      <c r="N709" s="25">
        <v>12544</v>
      </c>
      <c r="O709" s="25">
        <v>2016</v>
      </c>
      <c r="P709" s="26">
        <v>8.1999999999999993</v>
      </c>
      <c r="Q709" s="25" t="s">
        <v>42</v>
      </c>
      <c r="R709" s="25"/>
      <c r="S709" s="18" t="s">
        <v>31</v>
      </c>
      <c r="T709" s="18"/>
      <c r="U709" s="18" t="s">
        <v>32</v>
      </c>
      <c r="V709" s="18" t="s">
        <v>33</v>
      </c>
      <c r="W709" s="18" t="s">
        <v>46</v>
      </c>
      <c r="X709" s="25" t="s">
        <v>59</v>
      </c>
      <c r="Y709" s="18" t="s">
        <v>797</v>
      </c>
      <c r="Z709" s="18" t="s">
        <v>824</v>
      </c>
      <c r="AA709" s="16"/>
    </row>
    <row r="710" spans="1:27" x14ac:dyDescent="0.25">
      <c r="A710" s="42">
        <v>16345</v>
      </c>
      <c r="B710" s="27">
        <v>10895</v>
      </c>
      <c r="C710" t="s">
        <v>25</v>
      </c>
      <c r="D710" s="18" t="s">
        <v>340</v>
      </c>
      <c r="E710" s="18" t="s">
        <v>493</v>
      </c>
      <c r="F710" s="18" t="s">
        <v>1060</v>
      </c>
      <c r="G710" s="18" t="s">
        <v>372</v>
      </c>
      <c r="H710" s="36">
        <v>1920240</v>
      </c>
      <c r="I710" s="39"/>
      <c r="J710" s="38">
        <v>127</v>
      </c>
      <c r="K710" s="39"/>
      <c r="L710" s="25">
        <v>16</v>
      </c>
      <c r="M710" s="25">
        <v>945</v>
      </c>
      <c r="N710" s="25">
        <v>15120</v>
      </c>
      <c r="O710" s="25">
        <v>2016</v>
      </c>
      <c r="P710" s="26">
        <v>7.2</v>
      </c>
      <c r="Q710" s="25" t="s">
        <v>42</v>
      </c>
      <c r="R710" s="25"/>
      <c r="S710" s="18" t="s">
        <v>31</v>
      </c>
      <c r="T710" s="18"/>
      <c r="U710" s="18" t="s">
        <v>32</v>
      </c>
      <c r="V710" s="18" t="s">
        <v>33</v>
      </c>
      <c r="W710" s="18" t="s">
        <v>46</v>
      </c>
      <c r="X710" s="25" t="s">
        <v>35</v>
      </c>
      <c r="Y710" s="18" t="s">
        <v>36</v>
      </c>
      <c r="Z710" s="18" t="s">
        <v>1061</v>
      </c>
      <c r="AA710" s="16"/>
    </row>
    <row r="711" spans="1:27" x14ac:dyDescent="0.25">
      <c r="A711" s="42">
        <v>16349</v>
      </c>
      <c r="B711" s="27">
        <v>10896</v>
      </c>
      <c r="C711" t="s">
        <v>25</v>
      </c>
      <c r="D711" s="18" t="s">
        <v>63</v>
      </c>
      <c r="E711" s="18" t="s">
        <v>64</v>
      </c>
      <c r="F711" s="18" t="s">
        <v>1073</v>
      </c>
      <c r="G711" s="18" t="s">
        <v>787</v>
      </c>
      <c r="H711" s="36">
        <v>503961</v>
      </c>
      <c r="I711" s="39"/>
      <c r="J711" s="38">
        <v>22.09</v>
      </c>
      <c r="K711" s="39"/>
      <c r="L711" s="25">
        <v>22</v>
      </c>
      <c r="M711" s="25">
        <v>1037</v>
      </c>
      <c r="N711" s="25">
        <v>22814</v>
      </c>
      <c r="O711" s="25">
        <v>2016</v>
      </c>
      <c r="P711" s="26">
        <v>9.3000000000000007</v>
      </c>
      <c r="Q711" s="25" t="s">
        <v>42</v>
      </c>
      <c r="R711" s="25"/>
      <c r="S711" s="18" t="s">
        <v>31</v>
      </c>
      <c r="T711" s="18"/>
      <c r="U711" s="18" t="s">
        <v>32</v>
      </c>
      <c r="V711" s="18" t="s">
        <v>33</v>
      </c>
      <c r="W711" s="18" t="s">
        <v>46</v>
      </c>
      <c r="X711" s="25" t="s">
        <v>35</v>
      </c>
      <c r="Y711" s="18" t="s">
        <v>36</v>
      </c>
      <c r="Z711" s="18" t="s">
        <v>1074</v>
      </c>
      <c r="AA711" s="16"/>
    </row>
    <row r="712" spans="1:27" x14ac:dyDescent="0.25">
      <c r="A712" s="42">
        <v>16361</v>
      </c>
      <c r="B712" s="27">
        <v>10897</v>
      </c>
      <c r="C712" t="s">
        <v>25</v>
      </c>
      <c r="D712" s="18" t="s">
        <v>63</v>
      </c>
      <c r="E712" s="18" t="s">
        <v>64</v>
      </c>
      <c r="F712" s="18" t="s">
        <v>966</v>
      </c>
      <c r="G712" s="18" t="s">
        <v>200</v>
      </c>
      <c r="H712" s="36">
        <v>318545</v>
      </c>
      <c r="I712" s="39"/>
      <c r="J712" s="38">
        <v>18.96</v>
      </c>
      <c r="K712" s="39"/>
      <c r="L712" s="25">
        <v>14</v>
      </c>
      <c r="M712" s="25">
        <v>1058</v>
      </c>
      <c r="N712" s="25">
        <v>16800</v>
      </c>
      <c r="O712" s="25">
        <v>2016</v>
      </c>
      <c r="P712" s="26">
        <v>9.1999999999999993</v>
      </c>
      <c r="Q712" s="25" t="s">
        <v>42</v>
      </c>
      <c r="R712" s="25"/>
      <c r="S712" s="18" t="s">
        <v>140</v>
      </c>
      <c r="T712" s="18"/>
      <c r="U712" s="18" t="s">
        <v>32</v>
      </c>
      <c r="V712" s="18" t="s">
        <v>33</v>
      </c>
      <c r="W712" s="18" t="s">
        <v>34</v>
      </c>
      <c r="X712" s="25" t="s">
        <v>59</v>
      </c>
      <c r="Y712" s="18" t="s">
        <v>797</v>
      </c>
      <c r="Z712" s="18" t="s">
        <v>967</v>
      </c>
      <c r="AA712" s="16"/>
    </row>
    <row r="713" spans="1:27" x14ac:dyDescent="0.25">
      <c r="A713" s="42">
        <v>16386</v>
      </c>
      <c r="B713" s="27">
        <v>10898</v>
      </c>
      <c r="C713" t="s">
        <v>25</v>
      </c>
      <c r="D713" s="18" t="s">
        <v>55</v>
      </c>
      <c r="E713" s="18" t="s">
        <v>476</v>
      </c>
      <c r="F713" s="18" t="s">
        <v>827</v>
      </c>
      <c r="G713" s="18" t="s">
        <v>796</v>
      </c>
      <c r="H713" s="36">
        <v>642128</v>
      </c>
      <c r="I713" s="39"/>
      <c r="J713" s="38">
        <v>74.94</v>
      </c>
      <c r="K713" s="39"/>
      <c r="L713" s="25">
        <v>8</v>
      </c>
      <c r="M713" s="25">
        <v>1071</v>
      </c>
      <c r="N713" s="25">
        <v>8568</v>
      </c>
      <c r="O713" s="25">
        <v>2016</v>
      </c>
      <c r="P713" s="26">
        <v>8.8000000000000007</v>
      </c>
      <c r="Q713" s="25" t="s">
        <v>42</v>
      </c>
      <c r="R713" s="25"/>
      <c r="S713" s="18" t="s">
        <v>140</v>
      </c>
      <c r="T713" s="18"/>
      <c r="U713" s="18" t="s">
        <v>32</v>
      </c>
      <c r="V713" s="18" t="s">
        <v>33</v>
      </c>
      <c r="W713" s="18" t="s">
        <v>34</v>
      </c>
      <c r="X713" s="25" t="s">
        <v>59</v>
      </c>
      <c r="Y713" s="18" t="s">
        <v>797</v>
      </c>
      <c r="Z713" s="18" t="s">
        <v>828</v>
      </c>
      <c r="AA713" s="16"/>
    </row>
    <row r="714" spans="1:27" x14ac:dyDescent="0.25">
      <c r="A714" s="42">
        <v>16385</v>
      </c>
      <c r="B714" s="27">
        <v>10899</v>
      </c>
      <c r="C714" t="s">
        <v>25</v>
      </c>
      <c r="D714" s="18" t="s">
        <v>55</v>
      </c>
      <c r="E714" s="18" t="s">
        <v>476</v>
      </c>
      <c r="F714" s="18" t="s">
        <v>825</v>
      </c>
      <c r="G714" s="18" t="s">
        <v>796</v>
      </c>
      <c r="H714" s="36">
        <v>465200</v>
      </c>
      <c r="I714" s="39"/>
      <c r="J714" s="38">
        <v>50</v>
      </c>
      <c r="K714" s="39"/>
      <c r="L714" s="25">
        <v>8</v>
      </c>
      <c r="M714" s="25">
        <v>1163</v>
      </c>
      <c r="N714" s="25">
        <v>9304</v>
      </c>
      <c r="O714" s="25">
        <v>2016</v>
      </c>
      <c r="P714" s="26">
        <v>7</v>
      </c>
      <c r="Q714" s="25" t="s">
        <v>42</v>
      </c>
      <c r="R714" s="25"/>
      <c r="S714" s="18" t="s">
        <v>140</v>
      </c>
      <c r="T714" s="18"/>
      <c r="U714" s="18" t="s">
        <v>32</v>
      </c>
      <c r="V714" s="18" t="s">
        <v>33</v>
      </c>
      <c r="W714" s="18" t="s">
        <v>34</v>
      </c>
      <c r="X714" s="25" t="s">
        <v>59</v>
      </c>
      <c r="Y714" s="18" t="s">
        <v>797</v>
      </c>
      <c r="Z714" s="18" t="s">
        <v>826</v>
      </c>
      <c r="AA714" s="16"/>
    </row>
    <row r="715" spans="1:27" x14ac:dyDescent="0.25">
      <c r="A715" s="42">
        <v>16372</v>
      </c>
      <c r="B715" s="27">
        <v>10900</v>
      </c>
      <c r="C715" t="s">
        <v>25</v>
      </c>
      <c r="D715" s="18" t="s">
        <v>63</v>
      </c>
      <c r="E715" s="18" t="s">
        <v>221</v>
      </c>
      <c r="F715" s="18" t="s">
        <v>1020</v>
      </c>
      <c r="G715" s="18" t="s">
        <v>200</v>
      </c>
      <c r="H715" s="36">
        <v>715000</v>
      </c>
      <c r="I715" s="39"/>
      <c r="J715" s="38">
        <v>25</v>
      </c>
      <c r="K715" s="39"/>
      <c r="L715" s="25">
        <v>22</v>
      </c>
      <c r="M715" s="25">
        <v>1300</v>
      </c>
      <c r="N715" s="25">
        <v>28600</v>
      </c>
      <c r="O715" s="25">
        <v>2016</v>
      </c>
      <c r="P715" s="26">
        <v>7</v>
      </c>
      <c r="Q715" s="25" t="s">
        <v>42</v>
      </c>
      <c r="R715" s="25"/>
      <c r="S715" s="18" t="s">
        <v>31</v>
      </c>
      <c r="T715" s="18"/>
      <c r="U715" s="18" t="s">
        <v>32</v>
      </c>
      <c r="V715" s="18" t="s">
        <v>33</v>
      </c>
      <c r="W715" s="18" t="s">
        <v>46</v>
      </c>
      <c r="X715" s="25" t="s">
        <v>59</v>
      </c>
      <c r="Y715" s="18" t="s">
        <v>797</v>
      </c>
      <c r="Z715" s="18" t="s">
        <v>1021</v>
      </c>
      <c r="AA715" s="16"/>
    </row>
    <row r="716" spans="1:27" x14ac:dyDescent="0.25">
      <c r="A716" s="42">
        <v>16380</v>
      </c>
      <c r="B716" s="27">
        <v>10901</v>
      </c>
      <c r="C716" t="s">
        <v>25</v>
      </c>
      <c r="D716" s="18" t="s">
        <v>63</v>
      </c>
      <c r="E716" s="18" t="s">
        <v>221</v>
      </c>
      <c r="F716" s="18" t="s">
        <v>1036</v>
      </c>
      <c r="G716" s="18" t="s">
        <v>200</v>
      </c>
      <c r="H716" s="36">
        <v>670000</v>
      </c>
      <c r="I716" s="39"/>
      <c r="J716" s="38">
        <v>25</v>
      </c>
      <c r="K716" s="39"/>
      <c r="L716" s="25">
        <v>20</v>
      </c>
      <c r="M716" s="25">
        <v>1340</v>
      </c>
      <c r="N716" s="25">
        <v>26800</v>
      </c>
      <c r="O716" s="25">
        <v>2016</v>
      </c>
      <c r="P716" s="26">
        <v>7</v>
      </c>
      <c r="Q716" s="25" t="s">
        <v>42</v>
      </c>
      <c r="R716" s="25"/>
      <c r="S716" s="18" t="s">
        <v>31</v>
      </c>
      <c r="T716" s="18"/>
      <c r="U716" s="18" t="s">
        <v>32</v>
      </c>
      <c r="V716" s="18" t="s">
        <v>33</v>
      </c>
      <c r="W716" s="18" t="s">
        <v>46</v>
      </c>
      <c r="X716" s="25" t="s">
        <v>59</v>
      </c>
      <c r="Y716" s="18" t="s">
        <v>797</v>
      </c>
      <c r="Z716" s="18" t="s">
        <v>1037</v>
      </c>
      <c r="AA716" s="16"/>
    </row>
    <row r="717" spans="1:27" x14ac:dyDescent="0.25">
      <c r="A717" s="42">
        <v>16354</v>
      </c>
      <c r="B717" s="27">
        <v>10902</v>
      </c>
      <c r="C717" t="s">
        <v>25</v>
      </c>
      <c r="D717" s="18" t="s">
        <v>55</v>
      </c>
      <c r="E717" s="18" t="s">
        <v>1068</v>
      </c>
      <c r="F717" s="18" t="s">
        <v>1069</v>
      </c>
      <c r="G717" s="18" t="s">
        <v>38</v>
      </c>
      <c r="H717" s="36">
        <v>810000</v>
      </c>
      <c r="I717" s="39"/>
      <c r="J717" s="38">
        <v>30</v>
      </c>
      <c r="K717" s="39"/>
      <c r="L717" s="25">
        <v>20</v>
      </c>
      <c r="M717" s="25">
        <v>1350</v>
      </c>
      <c r="N717" s="25">
        <v>27000</v>
      </c>
      <c r="O717" s="25">
        <v>2016</v>
      </c>
      <c r="P717" s="26">
        <v>6</v>
      </c>
      <c r="Q717" s="25" t="s">
        <v>42</v>
      </c>
      <c r="R717" s="25"/>
      <c r="S717" s="18" t="s">
        <v>31</v>
      </c>
      <c r="T717" s="18"/>
      <c r="U717" s="18"/>
      <c r="V717" s="18" t="s">
        <v>33</v>
      </c>
      <c r="W717" s="18" t="s">
        <v>46</v>
      </c>
      <c r="X717" s="25" t="s">
        <v>35</v>
      </c>
      <c r="Y717" s="18" t="s">
        <v>36</v>
      </c>
      <c r="Z717" s="18" t="s">
        <v>1070</v>
      </c>
      <c r="AA717" s="16"/>
    </row>
    <row r="718" spans="1:27" x14ac:dyDescent="0.25">
      <c r="A718" s="42">
        <v>16378</v>
      </c>
      <c r="B718" s="27">
        <v>10903</v>
      </c>
      <c r="C718" t="s">
        <v>25</v>
      </c>
      <c r="D718" s="18" t="s">
        <v>63</v>
      </c>
      <c r="E718" s="18" t="s">
        <v>221</v>
      </c>
      <c r="F718" s="18" t="s">
        <v>1032</v>
      </c>
      <c r="G718" s="18" t="s">
        <v>200</v>
      </c>
      <c r="H718" s="36">
        <v>759000</v>
      </c>
      <c r="I718" s="39"/>
      <c r="J718" s="38">
        <v>25</v>
      </c>
      <c r="K718" s="39"/>
      <c r="L718" s="25">
        <v>22</v>
      </c>
      <c r="M718" s="25">
        <v>1380</v>
      </c>
      <c r="N718" s="25">
        <v>30360</v>
      </c>
      <c r="O718" s="25">
        <v>2016</v>
      </c>
      <c r="P718" s="26">
        <v>7</v>
      </c>
      <c r="Q718" s="25" t="s">
        <v>42</v>
      </c>
      <c r="R718" s="25"/>
      <c r="S718" s="18" t="s">
        <v>31</v>
      </c>
      <c r="T718" s="18"/>
      <c r="U718" s="18" t="s">
        <v>32</v>
      </c>
      <c r="V718" s="18" t="s">
        <v>33</v>
      </c>
      <c r="W718" s="18" t="s">
        <v>46</v>
      </c>
      <c r="X718" s="25" t="s">
        <v>59</v>
      </c>
      <c r="Y718" s="18" t="s">
        <v>797</v>
      </c>
      <c r="Z718" s="18" t="s">
        <v>1033</v>
      </c>
      <c r="AA718" s="16"/>
    </row>
    <row r="719" spans="1:27" x14ac:dyDescent="0.25">
      <c r="A719" s="42">
        <v>16367</v>
      </c>
      <c r="B719" s="27">
        <v>10904</v>
      </c>
      <c r="C719" t="s">
        <v>25</v>
      </c>
      <c r="D719" s="18" t="s">
        <v>63</v>
      </c>
      <c r="E719" s="18" t="s">
        <v>221</v>
      </c>
      <c r="F719" s="18" t="s">
        <v>1010</v>
      </c>
      <c r="G719" s="18" t="s">
        <v>200</v>
      </c>
      <c r="H719" s="36">
        <v>640000</v>
      </c>
      <c r="I719" s="39"/>
      <c r="J719" s="38">
        <v>25</v>
      </c>
      <c r="K719" s="39"/>
      <c r="L719" s="25">
        <v>16</v>
      </c>
      <c r="M719" s="25">
        <v>1600</v>
      </c>
      <c r="N719" s="25">
        <v>25600</v>
      </c>
      <c r="O719" s="25">
        <v>2016</v>
      </c>
      <c r="P719" s="26">
        <v>7</v>
      </c>
      <c r="Q719" s="25" t="s">
        <v>42</v>
      </c>
      <c r="R719" s="25"/>
      <c r="S719" s="18" t="s">
        <v>31</v>
      </c>
      <c r="T719" s="18"/>
      <c r="U719" s="18" t="s">
        <v>32</v>
      </c>
      <c r="V719" s="18" t="s">
        <v>33</v>
      </c>
      <c r="W719" s="18" t="s">
        <v>46</v>
      </c>
      <c r="X719" s="25" t="s">
        <v>59</v>
      </c>
      <c r="Y719" s="18" t="s">
        <v>797</v>
      </c>
      <c r="Z719" s="18" t="s">
        <v>1011</v>
      </c>
      <c r="AA719" s="16"/>
    </row>
    <row r="720" spans="1:27" x14ac:dyDescent="0.25">
      <c r="A720" s="42">
        <v>16362</v>
      </c>
      <c r="B720" s="27">
        <v>10905</v>
      </c>
      <c r="C720" t="s">
        <v>25</v>
      </c>
      <c r="D720" s="18" t="s">
        <v>63</v>
      </c>
      <c r="E720" s="18" t="s">
        <v>221</v>
      </c>
      <c r="F720" s="18" t="s">
        <v>1000</v>
      </c>
      <c r="G720" s="18" t="s">
        <v>200</v>
      </c>
      <c r="H720" s="36">
        <v>820000</v>
      </c>
      <c r="I720" s="39"/>
      <c r="J720" s="38">
        <v>25</v>
      </c>
      <c r="K720" s="39"/>
      <c r="L720" s="25">
        <v>20</v>
      </c>
      <c r="M720" s="25">
        <v>1640</v>
      </c>
      <c r="N720" s="25">
        <v>32800</v>
      </c>
      <c r="O720" s="25">
        <v>2016</v>
      </c>
      <c r="P720" s="26">
        <v>7</v>
      </c>
      <c r="Q720" s="25" t="s">
        <v>42</v>
      </c>
      <c r="R720" s="25"/>
      <c r="S720" s="18" t="s">
        <v>31</v>
      </c>
      <c r="T720" s="18"/>
      <c r="U720" s="18" t="s">
        <v>32</v>
      </c>
      <c r="V720" s="18" t="s">
        <v>33</v>
      </c>
      <c r="W720" s="18" t="s">
        <v>46</v>
      </c>
      <c r="X720" s="25" t="s">
        <v>59</v>
      </c>
      <c r="Y720" s="18" t="s">
        <v>797</v>
      </c>
      <c r="Z720" s="18" t="s">
        <v>1001</v>
      </c>
      <c r="AA720" s="16"/>
    </row>
    <row r="721" spans="1:27" x14ac:dyDescent="0.25">
      <c r="A721" s="42">
        <v>16369</v>
      </c>
      <c r="B721" s="27">
        <v>10906</v>
      </c>
      <c r="C721" t="s">
        <v>25</v>
      </c>
      <c r="D721" s="18" t="s">
        <v>63</v>
      </c>
      <c r="E721" s="18" t="s">
        <v>221</v>
      </c>
      <c r="F721" s="18" t="s">
        <v>1014</v>
      </c>
      <c r="G721" s="18" t="s">
        <v>200</v>
      </c>
      <c r="H721" s="36">
        <v>890000</v>
      </c>
      <c r="I721" s="39"/>
      <c r="J721" s="38">
        <v>25</v>
      </c>
      <c r="K721" s="39"/>
      <c r="L721" s="25">
        <v>20</v>
      </c>
      <c r="M721" s="25">
        <v>1780</v>
      </c>
      <c r="N721" s="25">
        <v>35600</v>
      </c>
      <c r="O721" s="25">
        <v>2016</v>
      </c>
      <c r="P721" s="26">
        <v>7</v>
      </c>
      <c r="Q721" s="25" t="s">
        <v>42</v>
      </c>
      <c r="R721" s="25"/>
      <c r="S721" s="18" t="s">
        <v>31</v>
      </c>
      <c r="T721" s="18"/>
      <c r="U721" s="18" t="s">
        <v>32</v>
      </c>
      <c r="V721" s="18" t="s">
        <v>33</v>
      </c>
      <c r="W721" s="18" t="s">
        <v>46</v>
      </c>
      <c r="X721" s="25" t="s">
        <v>59</v>
      </c>
      <c r="Y721" s="18" t="s">
        <v>797</v>
      </c>
      <c r="Z721" s="18" t="s">
        <v>1015</v>
      </c>
      <c r="AA721" s="16"/>
    </row>
    <row r="722" spans="1:27" x14ac:dyDescent="0.25">
      <c r="A722" s="42">
        <v>16368</v>
      </c>
      <c r="B722" s="27">
        <v>10907</v>
      </c>
      <c r="C722" t="s">
        <v>25</v>
      </c>
      <c r="D722" s="18" t="s">
        <v>63</v>
      </c>
      <c r="E722" s="18" t="s">
        <v>221</v>
      </c>
      <c r="F722" s="18" t="s">
        <v>1012</v>
      </c>
      <c r="G722" s="18" t="s">
        <v>200</v>
      </c>
      <c r="H722" s="36">
        <v>837000</v>
      </c>
      <c r="I722" s="39"/>
      <c r="J722" s="38">
        <v>25</v>
      </c>
      <c r="K722" s="39"/>
      <c r="L722" s="25">
        <v>18</v>
      </c>
      <c r="M722" s="25">
        <v>1860</v>
      </c>
      <c r="N722" s="25">
        <v>33480</v>
      </c>
      <c r="O722" s="25">
        <v>2016</v>
      </c>
      <c r="P722" s="26">
        <v>7</v>
      </c>
      <c r="Q722" s="25" t="s">
        <v>42</v>
      </c>
      <c r="R722" s="25"/>
      <c r="S722" s="18" t="s">
        <v>31</v>
      </c>
      <c r="T722" s="18"/>
      <c r="U722" s="18" t="s">
        <v>32</v>
      </c>
      <c r="V722" s="18" t="s">
        <v>33</v>
      </c>
      <c r="W722" s="18" t="s">
        <v>46</v>
      </c>
      <c r="X722" s="25" t="s">
        <v>59</v>
      </c>
      <c r="Y722" s="18" t="s">
        <v>797</v>
      </c>
      <c r="Z722" s="18" t="s">
        <v>1013</v>
      </c>
      <c r="AA722" s="16"/>
    </row>
    <row r="723" spans="1:27" x14ac:dyDescent="0.25">
      <c r="A723" s="42">
        <v>16348</v>
      </c>
      <c r="B723" s="27">
        <v>10908</v>
      </c>
      <c r="C723" t="s">
        <v>25</v>
      </c>
      <c r="D723" s="18" t="s">
        <v>63</v>
      </c>
      <c r="E723" s="18" t="s">
        <v>70</v>
      </c>
      <c r="F723" s="18" t="s">
        <v>1071</v>
      </c>
      <c r="G723" s="18" t="s">
        <v>38</v>
      </c>
      <c r="H723" s="36">
        <v>1295496</v>
      </c>
      <c r="I723" s="39"/>
      <c r="J723" s="38">
        <v>37.880000000000003</v>
      </c>
      <c r="K723" s="39"/>
      <c r="L723" s="25">
        <v>18</v>
      </c>
      <c r="M723" s="25">
        <v>1900</v>
      </c>
      <c r="N723" s="25">
        <v>34200</v>
      </c>
      <c r="O723" s="25">
        <v>2016</v>
      </c>
      <c r="P723" s="26">
        <v>7.3</v>
      </c>
      <c r="Q723" s="25" t="s">
        <v>42</v>
      </c>
      <c r="R723" s="25"/>
      <c r="S723" s="18" t="s">
        <v>31</v>
      </c>
      <c r="T723" s="18"/>
      <c r="U723" s="18" t="s">
        <v>32</v>
      </c>
      <c r="V723" s="18" t="s">
        <v>33</v>
      </c>
      <c r="W723" s="18" t="s">
        <v>46</v>
      </c>
      <c r="X723" s="25" t="s">
        <v>35</v>
      </c>
      <c r="Y723" s="18" t="s">
        <v>36</v>
      </c>
      <c r="Z723" s="18" t="s">
        <v>1072</v>
      </c>
      <c r="AA723" s="16"/>
    </row>
    <row r="724" spans="1:27" x14ac:dyDescent="0.25">
      <c r="A724" s="42">
        <v>16358</v>
      </c>
      <c r="B724" s="27">
        <v>10909</v>
      </c>
      <c r="C724" t="s">
        <v>25</v>
      </c>
      <c r="D724" s="18" t="s">
        <v>63</v>
      </c>
      <c r="E724" s="18" t="s">
        <v>64</v>
      </c>
      <c r="F724" s="18" t="s">
        <v>958</v>
      </c>
      <c r="G724" s="18" t="s">
        <v>200</v>
      </c>
      <c r="H724" s="36">
        <v>807660</v>
      </c>
      <c r="I724" s="39"/>
      <c r="J724" s="38">
        <v>30</v>
      </c>
      <c r="K724" s="39"/>
      <c r="L724" s="25">
        <v>14</v>
      </c>
      <c r="M724" s="25">
        <v>1923</v>
      </c>
      <c r="N724" s="25">
        <v>26922</v>
      </c>
      <c r="O724" s="25">
        <v>2016</v>
      </c>
      <c r="P724" s="26">
        <v>9.1999999999999993</v>
      </c>
      <c r="Q724" s="25" t="s">
        <v>42</v>
      </c>
      <c r="R724" s="25"/>
      <c r="S724" s="18" t="s">
        <v>140</v>
      </c>
      <c r="T724" s="18"/>
      <c r="U724" s="18" t="s">
        <v>32</v>
      </c>
      <c r="V724" s="18" t="s">
        <v>33</v>
      </c>
      <c r="W724" s="18" t="s">
        <v>34</v>
      </c>
      <c r="X724" s="25" t="s">
        <v>59</v>
      </c>
      <c r="Y724" s="18" t="s">
        <v>797</v>
      </c>
      <c r="Z724" s="18" t="s">
        <v>959</v>
      </c>
      <c r="AA724" s="16"/>
    </row>
    <row r="725" spans="1:27" x14ac:dyDescent="0.25">
      <c r="A725" s="42">
        <v>16379</v>
      </c>
      <c r="B725" s="27">
        <v>10910</v>
      </c>
      <c r="C725" t="s">
        <v>25</v>
      </c>
      <c r="D725" s="18" t="s">
        <v>63</v>
      </c>
      <c r="E725" s="18" t="s">
        <v>221</v>
      </c>
      <c r="F725" s="18" t="s">
        <v>1034</v>
      </c>
      <c r="G725" s="18" t="s">
        <v>200</v>
      </c>
      <c r="H725" s="36">
        <v>980000</v>
      </c>
      <c r="I725" s="39"/>
      <c r="J725" s="38">
        <v>25</v>
      </c>
      <c r="K725" s="39"/>
      <c r="L725" s="25">
        <v>20</v>
      </c>
      <c r="M725" s="25">
        <v>1960</v>
      </c>
      <c r="N725" s="25">
        <v>39200</v>
      </c>
      <c r="O725" s="25">
        <v>2016</v>
      </c>
      <c r="P725" s="26">
        <v>7</v>
      </c>
      <c r="Q725" s="25" t="s">
        <v>42</v>
      </c>
      <c r="R725" s="25"/>
      <c r="S725" s="18" t="s">
        <v>31</v>
      </c>
      <c r="T725" s="18"/>
      <c r="U725" s="18" t="s">
        <v>32</v>
      </c>
      <c r="V725" s="18" t="s">
        <v>33</v>
      </c>
      <c r="W725" s="18" t="s">
        <v>46</v>
      </c>
      <c r="X725" s="25" t="s">
        <v>59</v>
      </c>
      <c r="Y725" s="18" t="s">
        <v>797</v>
      </c>
      <c r="Z725" s="18" t="s">
        <v>1035</v>
      </c>
      <c r="AA725" s="16"/>
    </row>
    <row r="726" spans="1:27" x14ac:dyDescent="0.25">
      <c r="A726" s="42">
        <v>16383</v>
      </c>
      <c r="B726" s="27">
        <v>10911</v>
      </c>
      <c r="C726" t="s">
        <v>25</v>
      </c>
      <c r="D726" s="18" t="s">
        <v>55</v>
      </c>
      <c r="E726" s="18" t="s">
        <v>476</v>
      </c>
      <c r="F726" s="18" t="s">
        <v>821</v>
      </c>
      <c r="G726" s="18" t="s">
        <v>796</v>
      </c>
      <c r="H726" s="36">
        <v>702306</v>
      </c>
      <c r="I726" s="39"/>
      <c r="J726" s="38">
        <v>42.66</v>
      </c>
      <c r="K726" s="39"/>
      <c r="L726" s="25">
        <v>8</v>
      </c>
      <c r="M726" s="25">
        <v>2058</v>
      </c>
      <c r="N726" s="25">
        <v>16464</v>
      </c>
      <c r="O726" s="25">
        <v>2016</v>
      </c>
      <c r="P726" s="26">
        <v>6.2</v>
      </c>
      <c r="Q726" s="25" t="s">
        <v>42</v>
      </c>
      <c r="R726" s="25"/>
      <c r="S726" s="18" t="s">
        <v>140</v>
      </c>
      <c r="T726" s="18"/>
      <c r="U726" s="18" t="s">
        <v>32</v>
      </c>
      <c r="V726" s="18" t="s">
        <v>33</v>
      </c>
      <c r="W726" s="18" t="s">
        <v>34</v>
      </c>
      <c r="X726" s="25" t="s">
        <v>59</v>
      </c>
      <c r="Y726" s="18" t="s">
        <v>797</v>
      </c>
      <c r="Z726" s="18" t="s">
        <v>822</v>
      </c>
      <c r="AA726" s="16"/>
    </row>
    <row r="727" spans="1:27" x14ac:dyDescent="0.25">
      <c r="A727" s="42">
        <v>16365</v>
      </c>
      <c r="B727" s="27">
        <v>10912</v>
      </c>
      <c r="C727" t="s">
        <v>25</v>
      </c>
      <c r="D727" s="18" t="s">
        <v>63</v>
      </c>
      <c r="E727" s="18" t="s">
        <v>221</v>
      </c>
      <c r="F727" s="18" t="s">
        <v>1006</v>
      </c>
      <c r="G727" s="18" t="s">
        <v>200</v>
      </c>
      <c r="H727" s="36">
        <v>936000</v>
      </c>
      <c r="I727" s="39"/>
      <c r="J727" s="38">
        <v>25</v>
      </c>
      <c r="K727" s="39"/>
      <c r="L727" s="25">
        <v>18</v>
      </c>
      <c r="M727" s="25">
        <v>2080</v>
      </c>
      <c r="N727" s="25">
        <v>37440</v>
      </c>
      <c r="O727" s="25">
        <v>2016</v>
      </c>
      <c r="P727" s="26">
        <v>7</v>
      </c>
      <c r="Q727" s="25" t="s">
        <v>42</v>
      </c>
      <c r="R727" s="25"/>
      <c r="S727" s="18" t="s">
        <v>31</v>
      </c>
      <c r="T727" s="18"/>
      <c r="U727" s="18" t="s">
        <v>32</v>
      </c>
      <c r="V727" s="18" t="s">
        <v>33</v>
      </c>
      <c r="W727" s="18" t="s">
        <v>46</v>
      </c>
      <c r="X727" s="25" t="s">
        <v>59</v>
      </c>
      <c r="Y727" s="18" t="s">
        <v>797</v>
      </c>
      <c r="Z727" s="18" t="s">
        <v>1007</v>
      </c>
      <c r="AA727" s="16"/>
    </row>
    <row r="728" spans="1:27" x14ac:dyDescent="0.25">
      <c r="A728" s="42">
        <v>16350</v>
      </c>
      <c r="B728" s="27">
        <v>10913</v>
      </c>
      <c r="C728" t="s">
        <v>25</v>
      </c>
      <c r="D728" s="18" t="s">
        <v>63</v>
      </c>
      <c r="E728" s="18" t="s">
        <v>64</v>
      </c>
      <c r="F728" s="18" t="s">
        <v>1075</v>
      </c>
      <c r="G728" s="18" t="s">
        <v>787</v>
      </c>
      <c r="H728" s="36">
        <v>1046801</v>
      </c>
      <c r="I728" s="39"/>
      <c r="J728" s="38">
        <v>22.09</v>
      </c>
      <c r="K728" s="39"/>
      <c r="L728" s="25">
        <v>22</v>
      </c>
      <c r="M728" s="25">
        <v>2154</v>
      </c>
      <c r="N728" s="25">
        <v>47388</v>
      </c>
      <c r="O728" s="25">
        <v>2016</v>
      </c>
      <c r="P728" s="26">
        <v>9.3000000000000007</v>
      </c>
      <c r="Q728" s="25" t="s">
        <v>42</v>
      </c>
      <c r="R728" s="25"/>
      <c r="S728" s="18" t="s">
        <v>31</v>
      </c>
      <c r="T728" s="18"/>
      <c r="U728" s="18" t="s">
        <v>32</v>
      </c>
      <c r="V728" s="18" t="s">
        <v>33</v>
      </c>
      <c r="W728" s="18" t="s">
        <v>46</v>
      </c>
      <c r="X728" s="25" t="s">
        <v>35</v>
      </c>
      <c r="Y728" s="18" t="s">
        <v>36</v>
      </c>
      <c r="Z728" s="18" t="s">
        <v>1076</v>
      </c>
      <c r="AA728" s="16"/>
    </row>
    <row r="729" spans="1:27" x14ac:dyDescent="0.25">
      <c r="A729" s="42">
        <v>16387</v>
      </c>
      <c r="B729" s="27">
        <v>10914</v>
      </c>
      <c r="C729" t="s">
        <v>25</v>
      </c>
      <c r="D729" s="18" t="s">
        <v>55</v>
      </c>
      <c r="E729" s="18" t="s">
        <v>476</v>
      </c>
      <c r="F729" s="18" t="s">
        <v>829</v>
      </c>
      <c r="G729" s="18" t="s">
        <v>796</v>
      </c>
      <c r="H729" s="36">
        <v>803583</v>
      </c>
      <c r="I729" s="39"/>
      <c r="J729" s="38">
        <v>42.93</v>
      </c>
      <c r="K729" s="39"/>
      <c r="L729" s="25">
        <v>8</v>
      </c>
      <c r="M729" s="25">
        <v>2340</v>
      </c>
      <c r="N729" s="25">
        <v>18720</v>
      </c>
      <c r="O729" s="25">
        <v>2016</v>
      </c>
      <c r="P729" s="26">
        <v>5.4</v>
      </c>
      <c r="Q729" s="25" t="s">
        <v>42</v>
      </c>
      <c r="R729" s="25"/>
      <c r="S729" s="18" t="s">
        <v>140</v>
      </c>
      <c r="T729" s="18"/>
      <c r="U729" s="18" t="s">
        <v>32</v>
      </c>
      <c r="V729" s="18" t="s">
        <v>33</v>
      </c>
      <c r="W729" s="18" t="s">
        <v>34</v>
      </c>
      <c r="X729" s="25" t="s">
        <v>59</v>
      </c>
      <c r="Y729" s="18" t="s">
        <v>797</v>
      </c>
      <c r="Z729" s="18" t="s">
        <v>830</v>
      </c>
      <c r="AA729" s="16"/>
    </row>
    <row r="730" spans="1:27" x14ac:dyDescent="0.25">
      <c r="A730" s="42">
        <v>16381</v>
      </c>
      <c r="B730" s="27">
        <v>10915</v>
      </c>
      <c r="C730" t="s">
        <v>25</v>
      </c>
      <c r="D730" s="18" t="s">
        <v>55</v>
      </c>
      <c r="E730" s="18" t="s">
        <v>476</v>
      </c>
      <c r="F730" s="18" t="s">
        <v>817</v>
      </c>
      <c r="G730" s="18" t="s">
        <v>796</v>
      </c>
      <c r="H730" s="36">
        <v>1170907</v>
      </c>
      <c r="I730" s="39"/>
      <c r="J730" s="38">
        <v>56.53</v>
      </c>
      <c r="K730" s="39"/>
      <c r="L730" s="25">
        <v>8</v>
      </c>
      <c r="M730" s="25">
        <v>2589</v>
      </c>
      <c r="N730" s="25">
        <v>20712</v>
      </c>
      <c r="O730" s="25">
        <v>2016</v>
      </c>
      <c r="P730" s="26">
        <v>5.4</v>
      </c>
      <c r="Q730" s="25" t="s">
        <v>42</v>
      </c>
      <c r="R730" s="25"/>
      <c r="S730" s="18" t="s">
        <v>140</v>
      </c>
      <c r="T730" s="18"/>
      <c r="U730" s="18" t="s">
        <v>32</v>
      </c>
      <c r="V730" s="18" t="s">
        <v>33</v>
      </c>
      <c r="W730" s="18" t="s">
        <v>34</v>
      </c>
      <c r="X730" s="25" t="s">
        <v>59</v>
      </c>
      <c r="Y730" s="18" t="s">
        <v>797</v>
      </c>
      <c r="Z730" s="18" t="s">
        <v>818</v>
      </c>
      <c r="AA730" s="16"/>
    </row>
    <row r="731" spans="1:27" x14ac:dyDescent="0.25">
      <c r="A731" s="42">
        <v>16344</v>
      </c>
      <c r="B731" s="27">
        <v>10916</v>
      </c>
      <c r="C731" t="s">
        <v>25</v>
      </c>
      <c r="D731" s="18" t="s">
        <v>51</v>
      </c>
      <c r="E731" s="18" t="s">
        <v>52</v>
      </c>
      <c r="F731" s="18" t="s">
        <v>1052</v>
      </c>
      <c r="G731" s="18" t="s">
        <v>66</v>
      </c>
      <c r="H731" s="36">
        <v>1715168</v>
      </c>
      <c r="I731" s="39"/>
      <c r="J731" s="38">
        <v>47.12</v>
      </c>
      <c r="K731" s="39"/>
      <c r="L731" s="25">
        <v>14</v>
      </c>
      <c r="M731" s="25">
        <v>2600</v>
      </c>
      <c r="N731" s="25">
        <v>36400</v>
      </c>
      <c r="O731" s="25">
        <v>2016</v>
      </c>
      <c r="P731" s="26">
        <v>8</v>
      </c>
      <c r="Q731" s="25" t="s">
        <v>42</v>
      </c>
      <c r="R731" s="25"/>
      <c r="S731" s="18" t="s">
        <v>140</v>
      </c>
      <c r="T731" s="18"/>
      <c r="U731" s="18" t="s">
        <v>32</v>
      </c>
      <c r="V731" s="18" t="s">
        <v>33</v>
      </c>
      <c r="W731" s="18" t="s">
        <v>46</v>
      </c>
      <c r="X731" s="25" t="s">
        <v>35</v>
      </c>
      <c r="Y731" s="18" t="s">
        <v>36</v>
      </c>
      <c r="Z731" s="18" t="s">
        <v>1053</v>
      </c>
      <c r="AA731" s="16"/>
    </row>
    <row r="732" spans="1:27" x14ac:dyDescent="0.25">
      <c r="A732" s="42">
        <v>16357</v>
      </c>
      <c r="B732" s="27">
        <v>10917</v>
      </c>
      <c r="C732" t="s">
        <v>25</v>
      </c>
      <c r="D732" s="18" t="s">
        <v>63</v>
      </c>
      <c r="E732" s="18" t="s">
        <v>64</v>
      </c>
      <c r="F732" s="18" t="s">
        <v>956</v>
      </c>
      <c r="G732" s="18" t="s">
        <v>200</v>
      </c>
      <c r="H732" s="36">
        <v>1284960</v>
      </c>
      <c r="I732" s="39"/>
      <c r="J732" s="38">
        <v>30</v>
      </c>
      <c r="K732" s="39"/>
      <c r="L732" s="25">
        <v>16</v>
      </c>
      <c r="M732" s="25">
        <v>2677</v>
      </c>
      <c r="N732" s="25">
        <v>42832</v>
      </c>
      <c r="O732" s="25">
        <v>2016</v>
      </c>
      <c r="P732" s="26">
        <v>8.9</v>
      </c>
      <c r="Q732" s="25" t="s">
        <v>42</v>
      </c>
      <c r="R732" s="25"/>
      <c r="S732" s="18" t="s">
        <v>31</v>
      </c>
      <c r="T732" s="18"/>
      <c r="U732" s="18" t="s">
        <v>32</v>
      </c>
      <c r="V732" s="18" t="s">
        <v>33</v>
      </c>
      <c r="W732" s="18" t="s">
        <v>46</v>
      </c>
      <c r="X732" s="25" t="s">
        <v>59</v>
      </c>
      <c r="Y732" s="18" t="s">
        <v>797</v>
      </c>
      <c r="Z732" s="18" t="s">
        <v>957</v>
      </c>
      <c r="AA732" s="16"/>
    </row>
    <row r="733" spans="1:27" x14ac:dyDescent="0.25">
      <c r="A733" s="42">
        <v>16371</v>
      </c>
      <c r="B733" s="27">
        <v>10918</v>
      </c>
      <c r="C733" t="s">
        <v>25</v>
      </c>
      <c r="D733" s="18" t="s">
        <v>63</v>
      </c>
      <c r="E733" s="18" t="s">
        <v>221</v>
      </c>
      <c r="F733" s="18" t="s">
        <v>1018</v>
      </c>
      <c r="G733" s="18" t="s">
        <v>200</v>
      </c>
      <c r="H733" s="36">
        <v>1507000</v>
      </c>
      <c r="I733" s="39"/>
      <c r="J733" s="38">
        <v>25</v>
      </c>
      <c r="K733" s="39"/>
      <c r="L733" s="25">
        <v>22</v>
      </c>
      <c r="M733" s="25">
        <v>2740</v>
      </c>
      <c r="N733" s="25">
        <v>60280</v>
      </c>
      <c r="O733" s="25">
        <v>2016</v>
      </c>
      <c r="P733" s="26">
        <v>7</v>
      </c>
      <c r="Q733" s="25" t="s">
        <v>42</v>
      </c>
      <c r="R733" s="25"/>
      <c r="S733" s="18" t="s">
        <v>31</v>
      </c>
      <c r="T733" s="18"/>
      <c r="U733" s="18" t="s">
        <v>32</v>
      </c>
      <c r="V733" s="18" t="s">
        <v>33</v>
      </c>
      <c r="W733" s="18" t="s">
        <v>46</v>
      </c>
      <c r="X733" s="25" t="s">
        <v>59</v>
      </c>
      <c r="Y733" s="18" t="s">
        <v>797</v>
      </c>
      <c r="Z733" s="18" t="s">
        <v>1019</v>
      </c>
      <c r="AA733" s="16"/>
    </row>
    <row r="734" spans="1:27" x14ac:dyDescent="0.25">
      <c r="A734" s="42">
        <v>16363</v>
      </c>
      <c r="B734" s="27">
        <v>10919</v>
      </c>
      <c r="C734" t="s">
        <v>25</v>
      </c>
      <c r="D734" s="18" t="s">
        <v>63</v>
      </c>
      <c r="E734" s="18" t="s">
        <v>221</v>
      </c>
      <c r="F734" s="18" t="s">
        <v>1002</v>
      </c>
      <c r="G734" s="18" t="s">
        <v>200</v>
      </c>
      <c r="H734" s="36">
        <v>1518000</v>
      </c>
      <c r="I734" s="39"/>
      <c r="J734" s="38">
        <v>25</v>
      </c>
      <c r="K734" s="39"/>
      <c r="L734" s="25">
        <v>22</v>
      </c>
      <c r="M734" s="25">
        <v>2760</v>
      </c>
      <c r="N734" s="25">
        <v>60720</v>
      </c>
      <c r="O734" s="25">
        <v>2016</v>
      </c>
      <c r="P734" s="26">
        <v>7</v>
      </c>
      <c r="Q734" s="25" t="s">
        <v>42</v>
      </c>
      <c r="R734" s="25"/>
      <c r="S734" s="18" t="s">
        <v>31</v>
      </c>
      <c r="T734" s="18"/>
      <c r="U734" s="18" t="s">
        <v>32</v>
      </c>
      <c r="V734" s="18" t="s">
        <v>33</v>
      </c>
      <c r="W734" s="18" t="s">
        <v>46</v>
      </c>
      <c r="X734" s="25" t="s">
        <v>59</v>
      </c>
      <c r="Y734" s="18" t="s">
        <v>797</v>
      </c>
      <c r="Z734" s="18" t="s">
        <v>1003</v>
      </c>
      <c r="AA734" s="16"/>
    </row>
    <row r="735" spans="1:27" x14ac:dyDescent="0.25">
      <c r="A735" s="42">
        <v>16370</v>
      </c>
      <c r="B735" s="27">
        <v>10920</v>
      </c>
      <c r="C735" t="s">
        <v>25</v>
      </c>
      <c r="D735" s="18" t="s">
        <v>63</v>
      </c>
      <c r="E735" s="18" t="s">
        <v>221</v>
      </c>
      <c r="F735" s="18" t="s">
        <v>1016</v>
      </c>
      <c r="G735" s="18" t="s">
        <v>200</v>
      </c>
      <c r="H735" s="36">
        <v>1540000</v>
      </c>
      <c r="I735" s="39"/>
      <c r="J735" s="38">
        <v>25</v>
      </c>
      <c r="K735" s="39"/>
      <c r="L735" s="25">
        <v>22</v>
      </c>
      <c r="M735" s="25">
        <v>2800</v>
      </c>
      <c r="N735" s="25">
        <v>61600</v>
      </c>
      <c r="O735" s="25">
        <v>2016</v>
      </c>
      <c r="P735" s="26">
        <v>7</v>
      </c>
      <c r="Q735" s="25" t="s">
        <v>42</v>
      </c>
      <c r="R735" s="25"/>
      <c r="S735" s="18" t="s">
        <v>31</v>
      </c>
      <c r="T735" s="18"/>
      <c r="U735" s="18" t="s">
        <v>32</v>
      </c>
      <c r="V735" s="18" t="s">
        <v>33</v>
      </c>
      <c r="W735" s="18" t="s">
        <v>46</v>
      </c>
      <c r="X735" s="25" t="s">
        <v>59</v>
      </c>
      <c r="Y735" s="18" t="s">
        <v>797</v>
      </c>
      <c r="Z735" s="18" t="s">
        <v>1017</v>
      </c>
      <c r="AA735" s="16"/>
    </row>
    <row r="736" spans="1:27" x14ac:dyDescent="0.25">
      <c r="A736" s="42">
        <v>16364</v>
      </c>
      <c r="B736" s="27">
        <v>10921</v>
      </c>
      <c r="C736" t="s">
        <v>25</v>
      </c>
      <c r="D736" s="18" t="s">
        <v>63</v>
      </c>
      <c r="E736" s="18" t="s">
        <v>221</v>
      </c>
      <c r="F736" s="18" t="s">
        <v>1004</v>
      </c>
      <c r="G736" s="18" t="s">
        <v>200</v>
      </c>
      <c r="H736" s="36">
        <v>1650000</v>
      </c>
      <c r="I736" s="39"/>
      <c r="J736" s="38">
        <v>25</v>
      </c>
      <c r="K736" s="39"/>
      <c r="L736" s="25">
        <v>22</v>
      </c>
      <c r="M736" s="25">
        <v>3000</v>
      </c>
      <c r="N736" s="25">
        <v>66000</v>
      </c>
      <c r="O736" s="25">
        <v>2016</v>
      </c>
      <c r="P736" s="26">
        <v>7</v>
      </c>
      <c r="Q736" s="25" t="s">
        <v>42</v>
      </c>
      <c r="R736" s="25"/>
      <c r="S736" s="18" t="s">
        <v>31</v>
      </c>
      <c r="T736" s="18"/>
      <c r="U736" s="18" t="s">
        <v>32</v>
      </c>
      <c r="V736" s="18" t="s">
        <v>33</v>
      </c>
      <c r="W736" s="18" t="s">
        <v>46</v>
      </c>
      <c r="X736" s="25" t="s">
        <v>59</v>
      </c>
      <c r="Y736" s="18" t="s">
        <v>797</v>
      </c>
      <c r="Z736" s="18" t="s">
        <v>1005</v>
      </c>
      <c r="AA736" s="16"/>
    </row>
    <row r="737" spans="1:27" x14ac:dyDescent="0.25">
      <c r="A737" s="42">
        <v>16382</v>
      </c>
      <c r="B737" s="27">
        <v>10922</v>
      </c>
      <c r="C737" t="s">
        <v>25</v>
      </c>
      <c r="D737" s="18" t="s">
        <v>55</v>
      </c>
      <c r="E737" s="18" t="s">
        <v>476</v>
      </c>
      <c r="F737" s="18" t="s">
        <v>819</v>
      </c>
      <c r="G737" s="18" t="s">
        <v>796</v>
      </c>
      <c r="H737" s="36">
        <v>1405346</v>
      </c>
      <c r="I737" s="39"/>
      <c r="J737" s="38">
        <v>56.54</v>
      </c>
      <c r="K737" s="39"/>
      <c r="L737" s="25">
        <v>8</v>
      </c>
      <c r="M737" s="25">
        <v>3107</v>
      </c>
      <c r="N737" s="25">
        <v>24856</v>
      </c>
      <c r="O737" s="25">
        <v>2016</v>
      </c>
      <c r="P737" s="26">
        <v>7</v>
      </c>
      <c r="Q737" s="25" t="s">
        <v>42</v>
      </c>
      <c r="R737" s="25"/>
      <c r="S737" s="18" t="s">
        <v>140</v>
      </c>
      <c r="T737" s="18"/>
      <c r="U737" s="18" t="s">
        <v>32</v>
      </c>
      <c r="V737" s="18" t="s">
        <v>33</v>
      </c>
      <c r="W737" s="18" t="s">
        <v>34</v>
      </c>
      <c r="X737" s="25" t="s">
        <v>59</v>
      </c>
      <c r="Y737" s="18" t="s">
        <v>797</v>
      </c>
      <c r="Z737" s="18" t="s">
        <v>820</v>
      </c>
      <c r="AA737" s="16"/>
    </row>
    <row r="738" spans="1:27" x14ac:dyDescent="0.25">
      <c r="A738" s="42">
        <v>16343</v>
      </c>
      <c r="B738" s="27">
        <v>10923</v>
      </c>
      <c r="C738" t="s">
        <v>25</v>
      </c>
      <c r="D738" s="18" t="s">
        <v>185</v>
      </c>
      <c r="E738" s="18" t="s">
        <v>186</v>
      </c>
      <c r="F738" s="18" t="s">
        <v>889</v>
      </c>
      <c r="G738" s="18" t="s">
        <v>184</v>
      </c>
      <c r="H738" s="36">
        <v>1099256</v>
      </c>
      <c r="I738" s="39"/>
      <c r="J738" s="38">
        <v>17.559999999999999</v>
      </c>
      <c r="K738" s="39"/>
      <c r="L738" s="25">
        <v>20</v>
      </c>
      <c r="M738" s="25">
        <v>3130</v>
      </c>
      <c r="N738" s="25">
        <v>62600</v>
      </c>
      <c r="O738" s="25">
        <v>2016</v>
      </c>
      <c r="P738" s="26">
        <v>6.8</v>
      </c>
      <c r="Q738" s="25" t="s">
        <v>42</v>
      </c>
      <c r="R738" s="25"/>
      <c r="S738" s="18" t="s">
        <v>31</v>
      </c>
      <c r="T738" s="18"/>
      <c r="U738" s="18" t="s">
        <v>32</v>
      </c>
      <c r="V738" s="18" t="s">
        <v>33</v>
      </c>
      <c r="W738" s="18" t="s">
        <v>46</v>
      </c>
      <c r="X738" s="25" t="s">
        <v>35</v>
      </c>
      <c r="Y738" s="18" t="s">
        <v>36</v>
      </c>
      <c r="Z738" s="18" t="s">
        <v>890</v>
      </c>
      <c r="AA738" s="16"/>
    </row>
    <row r="739" spans="1:27" x14ac:dyDescent="0.25">
      <c r="A739" s="42">
        <v>16340</v>
      </c>
      <c r="B739" s="27">
        <v>10924</v>
      </c>
      <c r="C739" t="s">
        <v>25</v>
      </c>
      <c r="D739" s="18" t="s">
        <v>185</v>
      </c>
      <c r="E739" s="18" t="s">
        <v>186</v>
      </c>
      <c r="F739" s="18" t="s">
        <v>883</v>
      </c>
      <c r="G739" s="18" t="s">
        <v>184</v>
      </c>
      <c r="H739" s="36">
        <v>1116816</v>
      </c>
      <c r="I739" s="39"/>
      <c r="J739" s="38">
        <v>17.559999999999999</v>
      </c>
      <c r="K739" s="39"/>
      <c r="L739" s="25">
        <v>20</v>
      </c>
      <c r="M739" s="25">
        <v>3180</v>
      </c>
      <c r="N739" s="25">
        <v>63600</v>
      </c>
      <c r="O739" s="25">
        <v>2016</v>
      </c>
      <c r="P739" s="26">
        <v>9.1</v>
      </c>
      <c r="Q739" s="25" t="s">
        <v>42</v>
      </c>
      <c r="R739" s="25"/>
      <c r="S739" s="18" t="s">
        <v>31</v>
      </c>
      <c r="T739" s="18"/>
      <c r="U739" s="18" t="s">
        <v>32</v>
      </c>
      <c r="V739" s="18" t="s">
        <v>33</v>
      </c>
      <c r="W739" s="18" t="s">
        <v>46</v>
      </c>
      <c r="X739" s="25" t="s">
        <v>35</v>
      </c>
      <c r="Y739" s="18" t="s">
        <v>36</v>
      </c>
      <c r="Z739" s="18" t="s">
        <v>884</v>
      </c>
      <c r="AA739" s="16"/>
    </row>
    <row r="740" spans="1:27" x14ac:dyDescent="0.25">
      <c r="A740" s="42">
        <v>16334</v>
      </c>
      <c r="B740" s="27">
        <v>10925</v>
      </c>
      <c r="C740" t="s">
        <v>25</v>
      </c>
      <c r="D740" s="18" t="s">
        <v>427</v>
      </c>
      <c r="E740" s="18" t="s">
        <v>428</v>
      </c>
      <c r="F740" s="18" t="s">
        <v>922</v>
      </c>
      <c r="G740" s="18" t="s">
        <v>38</v>
      </c>
      <c r="H740" s="36">
        <v>2341680</v>
      </c>
      <c r="I740" s="39"/>
      <c r="J740" s="38">
        <v>30</v>
      </c>
      <c r="K740" s="39"/>
      <c r="L740" s="25">
        <v>22</v>
      </c>
      <c r="M740" s="25">
        <v>3548</v>
      </c>
      <c r="N740" s="25">
        <v>78056</v>
      </c>
      <c r="O740" s="25">
        <v>2016</v>
      </c>
      <c r="P740" s="26">
        <v>7.8</v>
      </c>
      <c r="Q740" s="25" t="s">
        <v>42</v>
      </c>
      <c r="R740" s="25"/>
      <c r="S740" s="18" t="s">
        <v>31</v>
      </c>
      <c r="T740" s="18"/>
      <c r="U740" s="18"/>
      <c r="V740" s="18" t="s">
        <v>33</v>
      </c>
      <c r="W740" s="18" t="s">
        <v>46</v>
      </c>
      <c r="X740" s="25" t="s">
        <v>35</v>
      </c>
      <c r="Y740" s="18" t="s">
        <v>36</v>
      </c>
      <c r="Z740" s="18" t="s">
        <v>923</v>
      </c>
      <c r="AA740" s="16"/>
    </row>
    <row r="741" spans="1:27" x14ac:dyDescent="0.25">
      <c r="A741" s="42">
        <v>16355</v>
      </c>
      <c r="B741" s="27">
        <v>10926</v>
      </c>
      <c r="C741" t="s">
        <v>25</v>
      </c>
      <c r="D741" s="18" t="s">
        <v>340</v>
      </c>
      <c r="E741" s="18" t="s">
        <v>493</v>
      </c>
      <c r="F741" s="18" t="s">
        <v>866</v>
      </c>
      <c r="G741" s="18" t="s">
        <v>867</v>
      </c>
      <c r="H741" s="36">
        <v>2430266</v>
      </c>
      <c r="I741" s="39"/>
      <c r="J741" s="38">
        <v>30.81</v>
      </c>
      <c r="K741" s="39"/>
      <c r="L741" s="25">
        <v>20</v>
      </c>
      <c r="M741" s="25">
        <v>3943</v>
      </c>
      <c r="N741" s="25">
        <v>78869</v>
      </c>
      <c r="O741" s="25">
        <v>2016</v>
      </c>
      <c r="P741" s="26">
        <v>7</v>
      </c>
      <c r="Q741" s="25" t="s">
        <v>42</v>
      </c>
      <c r="R741" s="25"/>
      <c r="S741" s="18" t="s">
        <v>31</v>
      </c>
      <c r="T741" s="18"/>
      <c r="U741" s="18" t="s">
        <v>32</v>
      </c>
      <c r="V741" s="18" t="s">
        <v>33</v>
      </c>
      <c r="W741" s="18" t="s">
        <v>46</v>
      </c>
      <c r="X741" s="25" t="s">
        <v>59</v>
      </c>
      <c r="Y741" s="18" t="s">
        <v>797</v>
      </c>
      <c r="Z741" s="18" t="s">
        <v>868</v>
      </c>
      <c r="AA741" s="16"/>
    </row>
    <row r="742" spans="1:27" x14ac:dyDescent="0.25">
      <c r="A742" s="42">
        <v>16347</v>
      </c>
      <c r="B742" s="27">
        <v>10927</v>
      </c>
      <c r="C742" t="s">
        <v>25</v>
      </c>
      <c r="D742" s="18" t="s">
        <v>63</v>
      </c>
      <c r="E742" s="18" t="s">
        <v>70</v>
      </c>
      <c r="F742" s="18" t="s">
        <v>845</v>
      </c>
      <c r="G742" s="18" t="s">
        <v>38</v>
      </c>
      <c r="H742" s="36">
        <v>3242528</v>
      </c>
      <c r="I742" s="39"/>
      <c r="J742" s="38">
        <v>37.880000000000003</v>
      </c>
      <c r="K742" s="39"/>
      <c r="L742" s="25">
        <v>20</v>
      </c>
      <c r="M742" s="25">
        <v>4280</v>
      </c>
      <c r="N742" s="25">
        <v>85600</v>
      </c>
      <c r="O742" s="25">
        <v>2016</v>
      </c>
      <c r="P742" s="26">
        <v>10.3</v>
      </c>
      <c r="Q742" s="25" t="s">
        <v>42</v>
      </c>
      <c r="R742" s="25"/>
      <c r="S742" s="18" t="s">
        <v>31</v>
      </c>
      <c r="T742" s="18"/>
      <c r="U742" s="18" t="s">
        <v>32</v>
      </c>
      <c r="V742" s="18" t="s">
        <v>33</v>
      </c>
      <c r="W742" s="18" t="s">
        <v>46</v>
      </c>
      <c r="X742" s="25" t="s">
        <v>35</v>
      </c>
      <c r="Y742" s="18" t="s">
        <v>36</v>
      </c>
      <c r="Z742" s="18" t="s">
        <v>846</v>
      </c>
      <c r="AA742" s="16"/>
    </row>
    <row r="743" spans="1:27" x14ac:dyDescent="0.25">
      <c r="A743" s="42">
        <v>16356</v>
      </c>
      <c r="B743" s="27">
        <v>10928</v>
      </c>
      <c r="C743" t="s">
        <v>25</v>
      </c>
      <c r="D743" s="18" t="s">
        <v>340</v>
      </c>
      <c r="E743" s="18" t="s">
        <v>493</v>
      </c>
      <c r="F743" s="18" t="s">
        <v>907</v>
      </c>
      <c r="G743" s="18" t="s">
        <v>867</v>
      </c>
      <c r="H743" s="36">
        <v>2698994</v>
      </c>
      <c r="I743" s="39"/>
      <c r="J743" s="38">
        <v>30.82</v>
      </c>
      <c r="K743" s="39"/>
      <c r="L743" s="25">
        <v>20</v>
      </c>
      <c r="M743" s="25">
        <v>4379</v>
      </c>
      <c r="N743" s="25">
        <v>87576</v>
      </c>
      <c r="O743" s="25">
        <v>2016</v>
      </c>
      <c r="P743" s="26">
        <v>8.5</v>
      </c>
      <c r="Q743" s="25" t="s">
        <v>42</v>
      </c>
      <c r="R743" s="25"/>
      <c r="S743" s="18" t="s">
        <v>31</v>
      </c>
      <c r="T743" s="18"/>
      <c r="U743" s="18" t="s">
        <v>32</v>
      </c>
      <c r="V743" s="18" t="s">
        <v>33</v>
      </c>
      <c r="W743" s="18" t="s">
        <v>46</v>
      </c>
      <c r="X743" s="25" t="s">
        <v>59</v>
      </c>
      <c r="Y743" s="18" t="s">
        <v>797</v>
      </c>
      <c r="Z743" s="18" t="s">
        <v>908</v>
      </c>
      <c r="AA743" s="16"/>
    </row>
    <row r="744" spans="1:27" x14ac:dyDescent="0.25">
      <c r="A744" s="42">
        <v>16333</v>
      </c>
      <c r="B744" s="27">
        <v>10929</v>
      </c>
      <c r="C744" t="s">
        <v>25</v>
      </c>
      <c r="D744" s="18" t="s">
        <v>427</v>
      </c>
      <c r="E744" s="18" t="s">
        <v>428</v>
      </c>
      <c r="F744" s="18" t="s">
        <v>918</v>
      </c>
      <c r="G744" s="18" t="s">
        <v>38</v>
      </c>
      <c r="H744" s="36">
        <v>2936340</v>
      </c>
      <c r="I744" s="39"/>
      <c r="J744" s="38">
        <v>30</v>
      </c>
      <c r="K744" s="39"/>
      <c r="L744" s="25">
        <v>22</v>
      </c>
      <c r="M744" s="25">
        <v>4449</v>
      </c>
      <c r="N744" s="25">
        <v>97878</v>
      </c>
      <c r="O744" s="25">
        <v>2016</v>
      </c>
      <c r="P744" s="26">
        <v>7</v>
      </c>
      <c r="Q744" s="25" t="s">
        <v>42</v>
      </c>
      <c r="R744" s="25"/>
      <c r="S744" s="18" t="s">
        <v>31</v>
      </c>
      <c r="T744" s="18"/>
      <c r="U744" s="18"/>
      <c r="V744" s="18" t="s">
        <v>33</v>
      </c>
      <c r="W744" s="18" t="s">
        <v>46</v>
      </c>
      <c r="X744" s="25" t="s">
        <v>35</v>
      </c>
      <c r="Y744" s="18" t="s">
        <v>36</v>
      </c>
      <c r="Z744" s="18" t="s">
        <v>919</v>
      </c>
      <c r="AA744" s="16"/>
    </row>
    <row r="745" spans="1:27" x14ac:dyDescent="0.25">
      <c r="A745" s="42">
        <v>16335</v>
      </c>
      <c r="B745" s="27">
        <v>10930</v>
      </c>
      <c r="C745" t="s">
        <v>25</v>
      </c>
      <c r="D745" s="18" t="s">
        <v>427</v>
      </c>
      <c r="E745" s="18" t="s">
        <v>428</v>
      </c>
      <c r="F745" s="18" t="s">
        <v>924</v>
      </c>
      <c r="G745" s="18" t="s">
        <v>38</v>
      </c>
      <c r="H745" s="36">
        <v>3328380</v>
      </c>
      <c r="I745" s="39"/>
      <c r="J745" s="38">
        <v>30</v>
      </c>
      <c r="K745" s="39"/>
      <c r="L745" s="25">
        <v>22</v>
      </c>
      <c r="M745" s="25">
        <v>5043</v>
      </c>
      <c r="N745" s="25">
        <v>110946</v>
      </c>
      <c r="O745" s="25">
        <v>2016</v>
      </c>
      <c r="P745" s="26">
        <v>8.1999999999999993</v>
      </c>
      <c r="Q745" s="25" t="s">
        <v>42</v>
      </c>
      <c r="R745" s="25"/>
      <c r="S745" s="18" t="s">
        <v>31</v>
      </c>
      <c r="T745" s="18"/>
      <c r="U745" s="18"/>
      <c r="V745" s="18" t="s">
        <v>33</v>
      </c>
      <c r="W745" s="18" t="s">
        <v>46</v>
      </c>
      <c r="X745" s="25" t="s">
        <v>35</v>
      </c>
      <c r="Y745" s="18" t="s">
        <v>36</v>
      </c>
      <c r="Z745" s="18" t="s">
        <v>925</v>
      </c>
      <c r="AA745" s="16"/>
    </row>
    <row r="746" spans="1:27" x14ac:dyDescent="0.25">
      <c r="A746" s="42">
        <v>16336</v>
      </c>
      <c r="B746" s="27">
        <v>10931</v>
      </c>
      <c r="C746" t="s">
        <v>25</v>
      </c>
      <c r="D746" s="18" t="s">
        <v>427</v>
      </c>
      <c r="E746" s="18" t="s">
        <v>428</v>
      </c>
      <c r="F746" s="18" t="s">
        <v>926</v>
      </c>
      <c r="G746" s="18" t="s">
        <v>38</v>
      </c>
      <c r="H746" s="36">
        <v>3344220</v>
      </c>
      <c r="I746" s="39"/>
      <c r="J746" s="38">
        <v>30</v>
      </c>
      <c r="K746" s="39"/>
      <c r="L746" s="25">
        <v>22</v>
      </c>
      <c r="M746" s="25">
        <v>5067</v>
      </c>
      <c r="N746" s="25">
        <v>111474</v>
      </c>
      <c r="O746" s="25">
        <v>2016</v>
      </c>
      <c r="P746" s="26">
        <v>7.1</v>
      </c>
      <c r="Q746" s="25" t="s">
        <v>42</v>
      </c>
      <c r="R746" s="25"/>
      <c r="S746" s="18" t="s">
        <v>31</v>
      </c>
      <c r="T746" s="18"/>
      <c r="U746" s="18"/>
      <c r="V746" s="18" t="s">
        <v>33</v>
      </c>
      <c r="W746" s="18" t="s">
        <v>46</v>
      </c>
      <c r="X746" s="25" t="s">
        <v>35</v>
      </c>
      <c r="Y746" s="18" t="s">
        <v>36</v>
      </c>
      <c r="Z746" s="18" t="s">
        <v>927</v>
      </c>
      <c r="AA746" s="16"/>
    </row>
    <row r="747" spans="1:27" x14ac:dyDescent="0.25">
      <c r="A747" s="42">
        <v>16332</v>
      </c>
      <c r="B747" s="27">
        <v>10932</v>
      </c>
      <c r="C747" t="s">
        <v>25</v>
      </c>
      <c r="D747" s="18" t="s">
        <v>914</v>
      </c>
      <c r="E747" s="18" t="s">
        <v>915</v>
      </c>
      <c r="F747" s="18" t="s">
        <v>916</v>
      </c>
      <c r="G747" s="18" t="s">
        <v>38</v>
      </c>
      <c r="H747" s="36">
        <v>3603600</v>
      </c>
      <c r="I747" s="39"/>
      <c r="J747" s="38">
        <v>30</v>
      </c>
      <c r="K747" s="39"/>
      <c r="L747" s="25">
        <v>22</v>
      </c>
      <c r="M747" s="25">
        <v>5460</v>
      </c>
      <c r="N747" s="25">
        <v>120120</v>
      </c>
      <c r="O747" s="25">
        <v>2016</v>
      </c>
      <c r="P747" s="26">
        <v>9.3000000000000007</v>
      </c>
      <c r="Q747" s="25" t="s">
        <v>42</v>
      </c>
      <c r="R747" s="25"/>
      <c r="S747" s="18" t="s">
        <v>31</v>
      </c>
      <c r="T747" s="18"/>
      <c r="U747" s="18"/>
      <c r="V747" s="18" t="s">
        <v>33</v>
      </c>
      <c r="W747" s="18" t="s">
        <v>46</v>
      </c>
      <c r="X747" s="25" t="s">
        <v>35</v>
      </c>
      <c r="Y747" s="18" t="s">
        <v>36</v>
      </c>
      <c r="Z747" s="18" t="s">
        <v>917</v>
      </c>
      <c r="AA747" s="16"/>
    </row>
    <row r="748" spans="1:27" x14ac:dyDescent="0.25">
      <c r="A748" s="42">
        <v>16337</v>
      </c>
      <c r="B748" s="27">
        <v>10933</v>
      </c>
      <c r="C748" t="s">
        <v>25</v>
      </c>
      <c r="D748" s="18" t="s">
        <v>210</v>
      </c>
      <c r="E748" s="18" t="s">
        <v>210</v>
      </c>
      <c r="F748" s="18" t="s">
        <v>938</v>
      </c>
      <c r="G748" s="18" t="s">
        <v>38</v>
      </c>
      <c r="H748" s="36">
        <v>3630000</v>
      </c>
      <c r="I748" s="39"/>
      <c r="J748" s="38">
        <v>30</v>
      </c>
      <c r="K748" s="39"/>
      <c r="L748" s="25">
        <v>22</v>
      </c>
      <c r="M748" s="25">
        <v>5500</v>
      </c>
      <c r="N748" s="25">
        <v>121000</v>
      </c>
      <c r="O748" s="25">
        <v>2016</v>
      </c>
      <c r="P748" s="26">
        <v>6.9</v>
      </c>
      <c r="Q748" s="25" t="s">
        <v>42</v>
      </c>
      <c r="R748" s="25"/>
      <c r="S748" s="18" t="s">
        <v>31</v>
      </c>
      <c r="T748" s="18"/>
      <c r="U748" s="18"/>
      <c r="V748" s="18" t="s">
        <v>33</v>
      </c>
      <c r="W748" s="18" t="s">
        <v>46</v>
      </c>
      <c r="X748" s="25" t="s">
        <v>35</v>
      </c>
      <c r="Y748" s="18" t="s">
        <v>36</v>
      </c>
      <c r="Z748" s="18" t="s">
        <v>939</v>
      </c>
      <c r="AA748" s="16"/>
    </row>
    <row r="749" spans="1:27" x14ac:dyDescent="0.25">
      <c r="A749" s="42">
        <v>16339</v>
      </c>
      <c r="B749" s="27">
        <v>10934</v>
      </c>
      <c r="C749" t="s">
        <v>25</v>
      </c>
      <c r="D749" s="18" t="s">
        <v>185</v>
      </c>
      <c r="E749" s="18" t="s">
        <v>186</v>
      </c>
      <c r="F749" s="18" t="s">
        <v>881</v>
      </c>
      <c r="G749" s="18" t="s">
        <v>184</v>
      </c>
      <c r="H749" s="36">
        <v>2245221</v>
      </c>
      <c r="I749" s="39"/>
      <c r="J749" s="38">
        <v>17.559999999999999</v>
      </c>
      <c r="K749" s="39"/>
      <c r="L749" s="25">
        <v>20</v>
      </c>
      <c r="M749" s="25">
        <v>6393</v>
      </c>
      <c r="N749" s="25">
        <v>127860</v>
      </c>
      <c r="O749" s="25">
        <v>2016</v>
      </c>
      <c r="P749" s="26">
        <v>8.6</v>
      </c>
      <c r="Q749" s="25" t="s">
        <v>42</v>
      </c>
      <c r="R749" s="25"/>
      <c r="S749" s="18" t="s">
        <v>31</v>
      </c>
      <c r="T749" s="18"/>
      <c r="U749" s="18" t="s">
        <v>32</v>
      </c>
      <c r="V749" s="18" t="s">
        <v>33</v>
      </c>
      <c r="W749" s="18" t="s">
        <v>46</v>
      </c>
      <c r="X749" s="25" t="s">
        <v>35</v>
      </c>
      <c r="Y749" s="18" t="s">
        <v>36</v>
      </c>
      <c r="Z749" s="18" t="s">
        <v>882</v>
      </c>
      <c r="AA749" s="16"/>
    </row>
    <row r="750" spans="1:27" x14ac:dyDescent="0.25">
      <c r="A750" s="42">
        <v>16352</v>
      </c>
      <c r="B750" s="27">
        <v>10935</v>
      </c>
      <c r="C750" t="s">
        <v>25</v>
      </c>
      <c r="D750" s="18" t="s">
        <v>55</v>
      </c>
      <c r="E750" s="18" t="s">
        <v>476</v>
      </c>
      <c r="F750" s="18" t="s">
        <v>1064</v>
      </c>
      <c r="G750" s="18" t="s">
        <v>50</v>
      </c>
      <c r="H750" s="36">
        <v>1872720</v>
      </c>
      <c r="I750" s="39"/>
      <c r="J750" s="38">
        <v>30</v>
      </c>
      <c r="K750" s="39"/>
      <c r="L750" s="25">
        <v>8</v>
      </c>
      <c r="M750" s="25">
        <v>7803</v>
      </c>
      <c r="N750" s="25">
        <v>62424</v>
      </c>
      <c r="O750" s="25">
        <v>2016</v>
      </c>
      <c r="P750" s="26">
        <v>6</v>
      </c>
      <c r="Q750" s="25" t="s">
        <v>42</v>
      </c>
      <c r="R750" s="25"/>
      <c r="S750" s="18" t="s">
        <v>31</v>
      </c>
      <c r="T750" s="18"/>
      <c r="U750" s="18"/>
      <c r="V750" s="18" t="s">
        <v>33</v>
      </c>
      <c r="W750" s="18" t="s">
        <v>34</v>
      </c>
      <c r="X750" s="25" t="s">
        <v>35</v>
      </c>
      <c r="Y750" s="18" t="s">
        <v>36</v>
      </c>
      <c r="Z750" s="18" t="s">
        <v>1065</v>
      </c>
      <c r="AA750" s="16"/>
    </row>
    <row r="751" spans="1:27" x14ac:dyDescent="0.25">
      <c r="A751" s="42">
        <v>16341</v>
      </c>
      <c r="B751" s="27">
        <v>10936</v>
      </c>
      <c r="C751" t="s">
        <v>25</v>
      </c>
      <c r="D751" s="18" t="s">
        <v>185</v>
      </c>
      <c r="E751" s="18" t="s">
        <v>186</v>
      </c>
      <c r="F751" s="18" t="s">
        <v>885</v>
      </c>
      <c r="G751" s="18" t="s">
        <v>184</v>
      </c>
      <c r="H751" s="36">
        <v>3753626</v>
      </c>
      <c r="I751" s="39"/>
      <c r="J751" s="38">
        <v>17.559999999999999</v>
      </c>
      <c r="K751" s="39"/>
      <c r="L751" s="25">
        <v>20</v>
      </c>
      <c r="M751" s="25">
        <v>10688</v>
      </c>
      <c r="N751" s="25">
        <v>213760</v>
      </c>
      <c r="O751" s="25">
        <v>2016</v>
      </c>
      <c r="P751" s="26">
        <v>7.8</v>
      </c>
      <c r="Q751" s="25" t="s">
        <v>42</v>
      </c>
      <c r="R751" s="25"/>
      <c r="S751" s="18" t="s">
        <v>31</v>
      </c>
      <c r="T751" s="18"/>
      <c r="U751" s="18" t="s">
        <v>32</v>
      </c>
      <c r="V751" s="18" t="s">
        <v>33</v>
      </c>
      <c r="W751" s="18" t="s">
        <v>46</v>
      </c>
      <c r="X751" s="25" t="s">
        <v>35</v>
      </c>
      <c r="Y751" s="18" t="s">
        <v>36</v>
      </c>
      <c r="Z751" s="18" t="s">
        <v>886</v>
      </c>
      <c r="AA751" s="16"/>
    </row>
    <row r="752" spans="1:27" x14ac:dyDescent="0.25">
      <c r="A752" s="42">
        <v>16353</v>
      </c>
      <c r="B752" s="27">
        <v>10937</v>
      </c>
      <c r="C752" t="s">
        <v>25</v>
      </c>
      <c r="D752" s="18" t="s">
        <v>55</v>
      </c>
      <c r="E752" s="18" t="s">
        <v>476</v>
      </c>
      <c r="F752" s="18" t="s">
        <v>1066</v>
      </c>
      <c r="G752" s="18" t="s">
        <v>50</v>
      </c>
      <c r="H752" s="36">
        <v>3145680</v>
      </c>
      <c r="I752" s="39"/>
      <c r="J752" s="38">
        <v>30</v>
      </c>
      <c r="K752" s="39"/>
      <c r="L752" s="25">
        <v>8</v>
      </c>
      <c r="M752" s="25">
        <v>13107</v>
      </c>
      <c r="N752" s="25">
        <v>104856</v>
      </c>
      <c r="O752" s="25">
        <v>2016</v>
      </c>
      <c r="P752" s="26">
        <v>5</v>
      </c>
      <c r="Q752" s="25" t="s">
        <v>42</v>
      </c>
      <c r="R752" s="25"/>
      <c r="S752" s="18" t="s">
        <v>31</v>
      </c>
      <c r="T752" s="18"/>
      <c r="U752" s="18"/>
      <c r="V752" s="18" t="s">
        <v>33</v>
      </c>
      <c r="W752" s="18" t="s">
        <v>34</v>
      </c>
      <c r="X752" s="25" t="s">
        <v>35</v>
      </c>
      <c r="Y752" s="18" t="s">
        <v>36</v>
      </c>
      <c r="Z752" s="18" t="s">
        <v>1067</v>
      </c>
      <c r="AA752" s="16"/>
    </row>
    <row r="753" spans="9:24" x14ac:dyDescent="0.25">
      <c r="I753" s="29">
        <f>SUM(I2:I752)</f>
        <v>0</v>
      </c>
      <c r="K753" s="30" t="e">
        <f>AVERAGE(K2:K752)</f>
        <v>#DIV/0!</v>
      </c>
      <c r="L753" s="31">
        <f>AVERAGE(L2:L752)</f>
        <v>15.663115845539281</v>
      </c>
      <c r="M753" s="43">
        <f>SUM(M2:M752)</f>
        <v>1330952</v>
      </c>
      <c r="N753" s="44">
        <f>SUM(N2:N752)</f>
        <v>22122213</v>
      </c>
      <c r="O753" s="22"/>
      <c r="P753" s="32">
        <f>AVERAGE(P2:P752)</f>
        <v>7.8531468531468498</v>
      </c>
      <c r="Q753" s="22"/>
      <c r="R753" s="22"/>
      <c r="X753" s="22"/>
    </row>
  </sheetData>
  <sortState ref="A2:AE753">
    <sortCondition ref="B2:B753"/>
  </sortState>
  <conditionalFormatting sqref="B2:B605 D2:XFD605">
    <cfRule type="containsText" dxfId="1" priority="2" operator="containsText" text="Florida">
      <formula>NOT(ISERROR(SEARCH("Florida",B2)))</formula>
    </cfRule>
  </conditionalFormatting>
  <conditionalFormatting sqref="B606:B753 D606:XFD753">
    <cfRule type="containsText" dxfId="0" priority="1" operator="containsText" text="Florida">
      <formula>NOT(ISERROR(SEARCH("Florida",B606)))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BA9931D8DC7468DBD5B0F27165DCE" ma:contentTypeVersion="3" ma:contentTypeDescription="Create a new document." ma:contentTypeScope="" ma:versionID="b8594c9c1331d4133aad93e225b323e1">
  <xsd:schema xmlns:xsd="http://www.w3.org/2001/XMLSchema" xmlns:xs="http://www.w3.org/2001/XMLSchema" xmlns:p="http://schemas.microsoft.com/office/2006/metadata/properties" xmlns:ns2="74480f1a-a08b-44f1-8d42-79d9523f71eb" xmlns:ns3="1b7c3a04-61b4-4275-ac5f-2427af7ae0f7" targetNamespace="http://schemas.microsoft.com/office/2006/metadata/properties" ma:root="true" ma:fieldsID="79a00dba46f7d76e19e0558cfaff186b" ns2:_="" ns3:_="">
    <xsd:import namespace="74480f1a-a08b-44f1-8d42-79d9523f71eb"/>
    <xsd:import namespace="1b7c3a04-61b4-4275-ac5f-2427af7ae0f7"/>
    <xsd:element name="properties">
      <xsd:complexType>
        <xsd:sequence>
          <xsd:element name="documentManagement">
            <xsd:complexType>
              <xsd:all>
                <xsd:element ref="ns2:Stat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80f1a-a08b-44f1-8d42-79d9523f71eb" elementFormDefault="qualified">
    <xsd:import namespace="http://schemas.microsoft.com/office/2006/documentManagement/types"/>
    <xsd:import namespace="http://schemas.microsoft.com/office/infopath/2007/PartnerControls"/>
    <xsd:element name="State" ma:index="8" nillable="true" ma:displayName="State" ma:default="Multi-State" ma:format="Dropdown" ma:internalName="State">
      <xsd:simpleType>
        <xsd:restriction base="dms:Choice">
          <xsd:enumeration value="Multi-State"/>
          <xsd:enumeration value="Alabama"/>
          <xsd:enumeration value="Alaska"/>
          <xsd:enumeration value="Arizona"/>
          <xsd:enumeration value="Arkansas"/>
          <xsd:enumeration value="California"/>
          <xsd:enumeration value="Colorado"/>
          <xsd:enumeration value="Connecticut"/>
          <xsd:enumeration value="Delaware"/>
          <xsd:enumeration value="District of Columbia"/>
          <xsd:enumeration value="Florida"/>
          <xsd:enumeration value="Georgia"/>
          <xsd:enumeration value="Hawaii"/>
          <xsd:enumeration value="Idaho"/>
          <xsd:enumeration value="Illinois"/>
          <xsd:enumeration value="Indiana"/>
          <xsd:enumeration value="Iowa"/>
          <xsd:enumeration value="Kansas"/>
          <xsd:enumeration value="Kentucky"/>
          <xsd:enumeration value="Louisiana"/>
          <xsd:enumeration value="Maine"/>
          <xsd:enumeration value="Maryland"/>
          <xsd:enumeration value="Massachusetts"/>
          <xsd:enumeration value="Michigan"/>
          <xsd:enumeration value="Minnesota"/>
          <xsd:enumeration value="Mississippi"/>
          <xsd:enumeration value="Missouri"/>
          <xsd:enumeration value="Montana"/>
          <xsd:enumeration value="Nebraska"/>
          <xsd:enumeration value="Nevada"/>
          <xsd:enumeration value="New Hampshire"/>
          <xsd:enumeration value="New Jersey"/>
          <xsd:enumeration value="New Mexico"/>
          <xsd:enumeration value="New York"/>
          <xsd:enumeration value="North Carolina"/>
          <xsd:enumeration value="North Dakota"/>
          <xsd:enumeration value="Ohio"/>
          <xsd:enumeration value="Oklahoma"/>
          <xsd:enumeration value="Oregon"/>
          <xsd:enumeration value="Pennsylvania"/>
          <xsd:enumeration value="Puerto Rico"/>
          <xsd:enumeration value="Rhode Island"/>
          <xsd:enumeration value="South Carolina"/>
          <xsd:enumeration value="South Dakota"/>
          <xsd:enumeration value="Tennessee"/>
          <xsd:enumeration value="Texas"/>
          <xsd:enumeration value="Utah"/>
          <xsd:enumeration value="Vermont"/>
          <xsd:enumeration value="Virginia"/>
          <xsd:enumeration value="Washington"/>
          <xsd:enumeration value="West Virginia"/>
          <xsd:enumeration value="Wisconsin"/>
          <xsd:enumeration value="Wyoming"/>
          <xsd:enumeration value="Eastern Federal Lands"/>
          <xsd:enumeration value="Central Federal Lands"/>
          <xsd:enumeration value="Western Federal Lands"/>
          <xsd:enumeration value="Misc. and Notic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7c3a04-61b4-4275-ac5f-2427af7ae0f7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e xmlns="74480f1a-a08b-44f1-8d42-79d9523f71eb">Florida</State>
    <_dlc_DocId xmlns="1b7c3a04-61b4-4275-ac5f-2427af7ae0f7">T4SSYZRZJ2N7-673-165</_dlc_DocId>
    <_dlc_DocIdUrl xmlns="1b7c3a04-61b4-4275-ac5f-2427af7ae0f7">
      <Url>http://our.dot.gov/office/fhwa.dss/environment/_layouts/DocIdRedir.aspx?ID=T4SSYZRZJ2N7-673-165</Url>
      <Description>T4SSYZRZJ2N7-673-165</Description>
    </_dlc_DocIdUrl>
  </documentManagement>
</p:properties>
</file>

<file path=customXml/itemProps1.xml><?xml version="1.0" encoding="utf-8"?>
<ds:datastoreItem xmlns:ds="http://schemas.openxmlformats.org/officeDocument/2006/customXml" ds:itemID="{BD29AD94-698C-4473-8EA2-8C23DD7FF4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480f1a-a08b-44f1-8d42-79d9523f71eb"/>
    <ds:schemaRef ds:uri="1b7c3a04-61b4-4275-ac5f-2427af7ae0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9E37F0-C914-4A01-A9E5-37F8890452A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03A4E6D-F5DC-43CD-8DA1-EF11B2F71C5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5BE2B9B-9EC4-4BFC-A5DB-EE66C21885B3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4480f1a-a08b-44f1-8d42-79d9523f71eb"/>
    <ds:schemaRef ds:uri="http://purl.org/dc/elements/1.1/"/>
    <ds:schemaRef ds:uri="http://schemas.microsoft.com/office/2006/metadata/properties"/>
    <ds:schemaRef ds:uri="1b7c3a04-61b4-4275-ac5f-2427af7ae0f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Florida</vt:lpstr>
      <vt:lpstr>Repairs</vt:lpstr>
      <vt:lpstr>Demolitions</vt:lpstr>
      <vt:lpstr>Comments on Previous Years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AileenVM</dc:creator>
  <cp:lastModifiedBy>Lopez, Luis D. (FHWA)</cp:lastModifiedBy>
  <dcterms:created xsi:type="dcterms:W3CDTF">2016-11-17T13:53:50Z</dcterms:created>
  <dcterms:modified xsi:type="dcterms:W3CDTF">2019-12-11T19:35:18Z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0x010100910BA9931D8DC7468DBD5B0F27165DCE</vt:lpwstr>
  </property>
  <property fmtid="{D5CDD505-2E9C-101B-9397-08002B2CF9AE}" pid="3" name="_dlc_DocIdItemGuid">
    <vt:lpwstr>7676ade0-a8b8-4457-bb60-2c14e4e45cbd</vt:lpwstr>
  </property>
</Properties>
</file>